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835" activeTab="0"/>
  </bookViews>
  <sheets>
    <sheet name="A3打印" sheetId="1" r:id="rId1"/>
    <sheet name="A4打印" sheetId="2" r:id="rId2"/>
    <sheet name="数据" sheetId="3" state="veryHidden" r:id="rId3"/>
  </sheets>
  <definedNames/>
  <calcPr fullCalcOnLoad="1"/>
</workbook>
</file>

<file path=xl/sharedStrings.xml><?xml version="1.0" encoding="utf-8"?>
<sst xmlns="http://schemas.openxmlformats.org/spreadsheetml/2006/main" count="376" uniqueCount="175">
  <si>
    <t>学校</t>
  </si>
  <si>
    <t>学校</t>
  </si>
  <si>
    <t>六、学校知识块掌握情况雷达图</t>
  </si>
  <si>
    <t>知识积累</t>
  </si>
  <si>
    <t>语言应用</t>
  </si>
  <si>
    <t>意图分析</t>
  </si>
  <si>
    <t>文意理解</t>
  </si>
  <si>
    <t>意义评价</t>
  </si>
  <si>
    <t>审美鉴赏</t>
  </si>
  <si>
    <t>词句理解</t>
  </si>
  <si>
    <t>写作表达</t>
  </si>
  <si>
    <t>全区</t>
  </si>
  <si>
    <t>集合命题、不等式</t>
  </si>
  <si>
    <t>函数</t>
  </si>
  <si>
    <t>向量、复数、矩阵行列式</t>
  </si>
  <si>
    <t>排列、组合、概率统计、二项式定理</t>
  </si>
  <si>
    <t>数列</t>
  </si>
  <si>
    <t>立体几何</t>
  </si>
  <si>
    <t>三角</t>
  </si>
  <si>
    <t>解析几何</t>
  </si>
  <si>
    <t>地点判断</t>
  </si>
  <si>
    <t>商品价格</t>
  </si>
  <si>
    <t>获取建议</t>
  </si>
  <si>
    <t>分析判断信息</t>
  </si>
  <si>
    <t>辨析隐意</t>
  </si>
  <si>
    <t>身份判别</t>
  </si>
  <si>
    <t>重量容量单位</t>
  </si>
  <si>
    <t>表述判断</t>
  </si>
  <si>
    <t>多词义甄别</t>
  </si>
  <si>
    <t>听短文，获取叙事信息</t>
  </si>
  <si>
    <t>听短文，理解事实信息</t>
  </si>
  <si>
    <t>听长对话，理解谈话的语气与内容</t>
  </si>
  <si>
    <t>定从引导词</t>
  </si>
  <si>
    <t>介词</t>
  </si>
  <si>
    <t>过去分词</t>
  </si>
  <si>
    <t>动词不定式</t>
  </si>
  <si>
    <t>状从引导词</t>
  </si>
  <si>
    <t>被动语态</t>
  </si>
  <si>
    <t>现在分词</t>
  </si>
  <si>
    <t>情态动词</t>
  </si>
  <si>
    <t>不定代词</t>
  </si>
  <si>
    <t>主从引导词</t>
  </si>
  <si>
    <t>词的混合运用能力</t>
  </si>
  <si>
    <t>阅读综合理解能力</t>
  </si>
  <si>
    <t>通过上下文揣摩词义</t>
  </si>
  <si>
    <t>根据细节作出推断</t>
  </si>
  <si>
    <t>把握全文主旨作出推理</t>
  </si>
  <si>
    <t>理解判断</t>
  </si>
  <si>
    <t>找寻细节作判断</t>
  </si>
  <si>
    <t>找寻文本细节把握修辞应用</t>
  </si>
  <si>
    <t>根据全文信息分析判断</t>
  </si>
  <si>
    <t>根据找寻上文信息揣摩词义</t>
  </si>
  <si>
    <t>细节理解</t>
  </si>
  <si>
    <t>理解段落主旨大意</t>
  </si>
  <si>
    <t>把握段落主旨大意</t>
  </si>
  <si>
    <t>根据段落或上下文配备相应语句</t>
  </si>
  <si>
    <t>读写结合的概要写作能力</t>
  </si>
  <si>
    <t>单句书面综合表达能力</t>
  </si>
  <si>
    <t>书面综合表达能力</t>
  </si>
  <si>
    <t>直线运动</t>
  </si>
  <si>
    <t>圆周运动</t>
  </si>
  <si>
    <t>物体的平衡</t>
  </si>
  <si>
    <t>牛顿第一定律</t>
  </si>
  <si>
    <t>牛顿第二定律</t>
  </si>
  <si>
    <t>万有引力定律</t>
  </si>
  <si>
    <t>简谐运动振动图像</t>
  </si>
  <si>
    <t>波的干涉</t>
  </si>
  <si>
    <t>机械能守恒定律</t>
  </si>
  <si>
    <t>电场</t>
  </si>
  <si>
    <t>真空中的库仑定律</t>
  </si>
  <si>
    <t>电场力做功</t>
  </si>
  <si>
    <t>楞次定律</t>
  </si>
  <si>
    <t>闭合电路欧姆定律</t>
  </si>
  <si>
    <t>磁通量</t>
  </si>
  <si>
    <t>电磁感应</t>
  </si>
  <si>
    <t>电势能</t>
  </si>
  <si>
    <t>用DIS测定位移和速度</t>
  </si>
  <si>
    <t>用DIS测电源电动势和内阻</t>
  </si>
  <si>
    <t>物质组成与结构</t>
  </si>
  <si>
    <t>化学、技术与社会</t>
  </si>
  <si>
    <t>化学实验</t>
  </si>
  <si>
    <t>常见的无机物</t>
  </si>
  <si>
    <t>常见的有机物</t>
  </si>
  <si>
    <t>物质的变化</t>
  </si>
  <si>
    <t>物质的组成与结构</t>
  </si>
  <si>
    <t>政治制度</t>
  </si>
  <si>
    <t>国家机关</t>
  </si>
  <si>
    <t>政府职能</t>
  </si>
  <si>
    <t>依法治国</t>
  </si>
  <si>
    <t>党的领导</t>
  </si>
  <si>
    <t>宗教政策</t>
  </si>
  <si>
    <t>政党制度</t>
  </si>
  <si>
    <t>就业</t>
  </si>
  <si>
    <t>经济发展</t>
  </si>
  <si>
    <t>银行货币</t>
  </si>
  <si>
    <t>整体和部分</t>
  </si>
  <si>
    <t>矛盾</t>
  </si>
  <si>
    <t>发展</t>
  </si>
  <si>
    <t>量变质变</t>
  </si>
  <si>
    <t>实践与认识</t>
  </si>
  <si>
    <t>一切从实际出发</t>
  </si>
  <si>
    <t>国际关系</t>
  </si>
  <si>
    <t>实践和认识</t>
  </si>
  <si>
    <t>价值观</t>
  </si>
  <si>
    <t>经济发展方式</t>
  </si>
  <si>
    <t>意识能动作用</t>
  </si>
  <si>
    <t>生产和消费或产业发展</t>
  </si>
  <si>
    <t>炎黄传说</t>
  </si>
  <si>
    <t>文景之治</t>
  </si>
  <si>
    <t>文艺复兴</t>
  </si>
  <si>
    <t>海上丝绸之路</t>
  </si>
  <si>
    <t>儒家思想</t>
  </si>
  <si>
    <t>中央集权</t>
  </si>
  <si>
    <t>孝文帝改革</t>
  </si>
  <si>
    <t>经济重心南移</t>
  </si>
  <si>
    <t>启蒙思想</t>
  </si>
  <si>
    <t>洋务运动</t>
  </si>
  <si>
    <t>马克思主义</t>
  </si>
  <si>
    <t>鸦片输入</t>
  </si>
  <si>
    <t>三国同盟</t>
  </si>
  <si>
    <t>西学东渐与上海</t>
  </si>
  <si>
    <t>新史学</t>
  </si>
  <si>
    <t>中国古代科技</t>
  </si>
  <si>
    <t>德国现代化</t>
  </si>
  <si>
    <t>辛丑条约</t>
  </si>
  <si>
    <t>美国独立战争</t>
  </si>
  <si>
    <t>十月革命</t>
  </si>
  <si>
    <t>丝绸之路</t>
  </si>
  <si>
    <t>文明交流</t>
  </si>
  <si>
    <t>史学思想方法</t>
  </si>
  <si>
    <t>工业革命</t>
  </si>
  <si>
    <t>工业社会</t>
  </si>
  <si>
    <t>帝国主义殖民侵略</t>
  </si>
  <si>
    <t>戊戌变法与清末新政</t>
  </si>
  <si>
    <t>近代中国社会转型</t>
  </si>
  <si>
    <t>宇宙环境</t>
  </si>
  <si>
    <t>地域分异</t>
  </si>
  <si>
    <t>岩石地貌</t>
  </si>
  <si>
    <t>产业区位</t>
  </si>
  <si>
    <t>人口城市</t>
  </si>
  <si>
    <t>全球环境</t>
  </si>
  <si>
    <t>河流海洋</t>
  </si>
  <si>
    <t>大气运动</t>
  </si>
  <si>
    <t>地域文化</t>
  </si>
  <si>
    <t>资源灾害</t>
  </si>
  <si>
    <t>信息技术</t>
  </si>
  <si>
    <t>区域开发</t>
  </si>
  <si>
    <t>上南中学</t>
  </si>
  <si>
    <t>语文</t>
  </si>
  <si>
    <t>二类</t>
  </si>
  <si>
    <t>上南中学</t>
  </si>
  <si>
    <t>二类</t>
  </si>
  <si>
    <t>数学</t>
  </si>
  <si>
    <t>二类</t>
  </si>
  <si>
    <t>英语</t>
  </si>
  <si>
    <t>上南中学</t>
  </si>
  <si>
    <t>二类</t>
  </si>
  <si>
    <t>物理</t>
  </si>
  <si>
    <t>化学</t>
  </si>
  <si>
    <t>二类</t>
  </si>
  <si>
    <t>生物</t>
  </si>
  <si>
    <t>生命基础</t>
  </si>
  <si>
    <t>微生物</t>
  </si>
  <si>
    <t>物质能量</t>
  </si>
  <si>
    <t>生命信息</t>
  </si>
  <si>
    <t>生命延续</t>
  </si>
  <si>
    <t>遗传</t>
  </si>
  <si>
    <t>内环境</t>
  </si>
  <si>
    <t>政治</t>
  </si>
  <si>
    <t>二类</t>
  </si>
  <si>
    <t>历史</t>
  </si>
  <si>
    <t>二类</t>
  </si>
  <si>
    <t>地理</t>
  </si>
  <si>
    <t>上南中学</t>
  </si>
  <si>
    <r>
      <t>2017</t>
    </r>
    <r>
      <rPr>
        <b/>
        <sz val="9"/>
        <rFont val="宋体"/>
        <family val="0"/>
      </rPr>
      <t>学年度第一学期期末教学质量测试高三年级情况分析表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</si>
</sst>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.00_ ;[Red]\-0.00\ 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.6"/>
      <color indexed="63"/>
      <name val="宋体"/>
      <family val="0"/>
    </font>
    <font>
      <sz val="9.6"/>
      <color indexed="63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语文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305"/>
          <c:w val="0.616"/>
          <c:h val="0.5297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'数据'!$A$3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'数据'!$B$2:$I$2</c:f>
              <c:strCache>
                <c:ptCount val="8"/>
                <c:pt idx="0">
                  <c:v>知识积累</c:v>
                </c:pt>
                <c:pt idx="1">
                  <c:v>语言应用</c:v>
                </c:pt>
                <c:pt idx="2">
                  <c:v>意图分析</c:v>
                </c:pt>
                <c:pt idx="3">
                  <c:v>文意理解</c:v>
                </c:pt>
                <c:pt idx="4">
                  <c:v>意义评价</c:v>
                </c:pt>
                <c:pt idx="5">
                  <c:v>审美鉴赏</c:v>
                </c:pt>
                <c:pt idx="6">
                  <c:v>词句理解</c:v>
                </c:pt>
                <c:pt idx="7">
                  <c:v>写作表达</c:v>
                </c:pt>
              </c:strCache>
            </c:strRef>
          </c:cat>
          <c:val>
            <c:numRef>
              <c:f>'数据'!$B$3:$I$3</c:f>
              <c:numCache>
                <c:ptCount val="8"/>
                <c:pt idx="0">
                  <c:v>0.024981579415813877</c:v>
                </c:pt>
                <c:pt idx="1">
                  <c:v>-0.05095508968912632</c:v>
                </c:pt>
                <c:pt idx="2">
                  <c:v>0.028331300014603426</c:v>
                </c:pt>
                <c:pt idx="3">
                  <c:v>0.0376532641007189</c:v>
                </c:pt>
                <c:pt idx="4">
                  <c:v>0.031112568269387415</c:v>
                </c:pt>
                <c:pt idx="5">
                  <c:v>0.0076332456938883525</c:v>
                </c:pt>
                <c:pt idx="6">
                  <c:v>-0.0304335991104832</c:v>
                </c:pt>
                <c:pt idx="7">
                  <c:v>-0.005133269216702587</c:v>
                </c:pt>
              </c:numCache>
            </c:numRef>
          </c:val>
        </c:ser>
        <c:ser>
          <c:idx val="1"/>
          <c:order val="1"/>
          <c:tx>
            <c:strRef>
              <c:f>'数据'!$A$4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'数据'!$B$2:$I$2</c:f>
              <c:strCache>
                <c:ptCount val="8"/>
                <c:pt idx="0">
                  <c:v>知识积累</c:v>
                </c:pt>
                <c:pt idx="1">
                  <c:v>语言应用</c:v>
                </c:pt>
                <c:pt idx="2">
                  <c:v>意图分析</c:v>
                </c:pt>
                <c:pt idx="3">
                  <c:v>文意理解</c:v>
                </c:pt>
                <c:pt idx="4">
                  <c:v>意义评价</c:v>
                </c:pt>
                <c:pt idx="5">
                  <c:v>审美鉴赏</c:v>
                </c:pt>
                <c:pt idx="6">
                  <c:v>词句理解</c:v>
                </c:pt>
                <c:pt idx="7">
                  <c:v>写作表达</c:v>
                </c:pt>
              </c:strCache>
            </c:strRef>
          </c:cat>
          <c:val>
            <c:numRef>
              <c:f>'数据'!$B$4:$I$4</c:f>
              <c:numCache>
                <c:ptCount val="8"/>
                <c:pt idx="0">
                  <c:v>-0.02661437582241457</c:v>
                </c:pt>
                <c:pt idx="1">
                  <c:v>-0.03941358705267017</c:v>
                </c:pt>
                <c:pt idx="2">
                  <c:v>-0.041740714123662745</c:v>
                </c:pt>
                <c:pt idx="3">
                  <c:v>-0.050316905300037955</c:v>
                </c:pt>
                <c:pt idx="4">
                  <c:v>-0.03385455832372388</c:v>
                </c:pt>
                <c:pt idx="5">
                  <c:v>-0.04313052778422836</c:v>
                </c:pt>
                <c:pt idx="6">
                  <c:v>-0.03991350961670102</c:v>
                </c:pt>
                <c:pt idx="7">
                  <c:v>-0.013026940601915315</c:v>
                </c:pt>
              </c:numCache>
            </c:numRef>
          </c:val>
        </c:ser>
        <c:axId val="22350309"/>
        <c:axId val="66935054"/>
      </c:radarChart>
      <c:catAx>
        <c:axId val="22350309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6935054"/>
        <c:crosses val="autoZero"/>
        <c:auto val="0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2350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75"/>
          <c:y val="0.9195"/>
          <c:w val="0.54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数学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34025"/>
          <c:w val="0.53525"/>
          <c:h val="0.4602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'数据'!$A$8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'数据'!$B$7:$I$7</c:f>
              <c:strCache>
                <c:ptCount val="8"/>
                <c:pt idx="0">
                  <c:v>集合命题、不等式</c:v>
                </c:pt>
                <c:pt idx="1">
                  <c:v>函数</c:v>
                </c:pt>
                <c:pt idx="2">
                  <c:v>向量、复数、矩阵行列式</c:v>
                </c:pt>
                <c:pt idx="3">
                  <c:v>排列、组合、概率统计、二项式定理</c:v>
                </c:pt>
                <c:pt idx="4">
                  <c:v>数列</c:v>
                </c:pt>
                <c:pt idx="5">
                  <c:v>立体几何</c:v>
                </c:pt>
                <c:pt idx="6">
                  <c:v>三角</c:v>
                </c:pt>
                <c:pt idx="7">
                  <c:v>解析几何</c:v>
                </c:pt>
              </c:strCache>
            </c:strRef>
          </c:cat>
          <c:val>
            <c:numRef>
              <c:f>'数据'!$B$8:$I$8</c:f>
              <c:numCache>
                <c:ptCount val="8"/>
                <c:pt idx="0">
                  <c:v>0.014864417714891123</c:v>
                </c:pt>
                <c:pt idx="1">
                  <c:v>0.012577701506687997</c:v>
                </c:pt>
                <c:pt idx="2">
                  <c:v>0.016466338114399393</c:v>
                </c:pt>
                <c:pt idx="3">
                  <c:v>0.1265473140275965</c:v>
                </c:pt>
                <c:pt idx="4">
                  <c:v>0.017057865574014484</c:v>
                </c:pt>
                <c:pt idx="5">
                  <c:v>0.07885015480539734</c:v>
                </c:pt>
                <c:pt idx="6">
                  <c:v>-0.023612578477621875</c:v>
                </c:pt>
                <c:pt idx="7">
                  <c:v>-0.1253930778269832</c:v>
                </c:pt>
              </c:numCache>
            </c:numRef>
          </c:val>
        </c:ser>
        <c:ser>
          <c:idx val="1"/>
          <c:order val="1"/>
          <c:tx>
            <c:strRef>
              <c:f>'数据'!$A$9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'数据'!$B$7:$I$7</c:f>
              <c:strCache>
                <c:ptCount val="8"/>
                <c:pt idx="0">
                  <c:v>集合命题、不等式</c:v>
                </c:pt>
                <c:pt idx="1">
                  <c:v>函数</c:v>
                </c:pt>
                <c:pt idx="2">
                  <c:v>向量、复数、矩阵行列式</c:v>
                </c:pt>
                <c:pt idx="3">
                  <c:v>排列、组合、概率统计、二项式定理</c:v>
                </c:pt>
                <c:pt idx="4">
                  <c:v>数列</c:v>
                </c:pt>
                <c:pt idx="5">
                  <c:v>立体几何</c:v>
                </c:pt>
                <c:pt idx="6">
                  <c:v>三角</c:v>
                </c:pt>
                <c:pt idx="7">
                  <c:v>解析几何</c:v>
                </c:pt>
              </c:strCache>
            </c:strRef>
          </c:cat>
          <c:val>
            <c:numRef>
              <c:f>'数据'!$B$9:$I$9</c:f>
              <c:numCache>
                <c:ptCount val="8"/>
                <c:pt idx="0">
                  <c:v>-0.003288074096154704</c:v>
                </c:pt>
                <c:pt idx="1">
                  <c:v>-0.05212268099170774</c:v>
                </c:pt>
                <c:pt idx="2">
                  <c:v>-0.0884398047653428</c:v>
                </c:pt>
                <c:pt idx="3">
                  <c:v>-0.03739751875374663</c:v>
                </c:pt>
                <c:pt idx="4">
                  <c:v>-0.05205757455482647</c:v>
                </c:pt>
                <c:pt idx="5">
                  <c:v>-0.03144300864262432</c:v>
                </c:pt>
                <c:pt idx="6">
                  <c:v>-0.10497993823346756</c:v>
                </c:pt>
                <c:pt idx="7">
                  <c:v>-0.14587764995016547</c:v>
                </c:pt>
              </c:numCache>
            </c:numRef>
          </c:val>
        </c:ser>
        <c:axId val="65544575"/>
        <c:axId val="53030264"/>
      </c:radarChart>
      <c:catAx>
        <c:axId val="65544575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3030264"/>
        <c:crosses val="autoZero"/>
        <c:auto val="0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5544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18"/>
          <c:w val="0.54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英语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341"/>
          <c:w val="0.5345"/>
          <c:h val="0.46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'数据'!$A$13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'数据'!$B$12:$AN$12</c:f>
              <c:strCache>
                <c:ptCount val="39"/>
                <c:pt idx="0">
                  <c:v>地点判断</c:v>
                </c:pt>
                <c:pt idx="1">
                  <c:v>商品价格</c:v>
                </c:pt>
                <c:pt idx="2">
                  <c:v>获取建议</c:v>
                </c:pt>
                <c:pt idx="3">
                  <c:v>分析判断信息</c:v>
                </c:pt>
                <c:pt idx="4">
                  <c:v>辨析隐意</c:v>
                </c:pt>
                <c:pt idx="5">
                  <c:v>身份判别</c:v>
                </c:pt>
                <c:pt idx="6">
                  <c:v>重量容量单位</c:v>
                </c:pt>
                <c:pt idx="7">
                  <c:v>表述判断</c:v>
                </c:pt>
                <c:pt idx="8">
                  <c:v>多词义甄别</c:v>
                </c:pt>
                <c:pt idx="9">
                  <c:v>听短文，获取叙事信息</c:v>
                </c:pt>
                <c:pt idx="10">
                  <c:v>听短文，理解事实信息</c:v>
                </c:pt>
                <c:pt idx="11">
                  <c:v>听长对话，理解谈话的语气与内容</c:v>
                </c:pt>
                <c:pt idx="12">
                  <c:v>定从引导词</c:v>
                </c:pt>
                <c:pt idx="13">
                  <c:v>介词</c:v>
                </c:pt>
                <c:pt idx="14">
                  <c:v>过去分词</c:v>
                </c:pt>
                <c:pt idx="15">
                  <c:v>动词不定式</c:v>
                </c:pt>
                <c:pt idx="16">
                  <c:v>状从引导词</c:v>
                </c:pt>
                <c:pt idx="17">
                  <c:v>被动语态</c:v>
                </c:pt>
                <c:pt idx="18">
                  <c:v>现在分词</c:v>
                </c:pt>
                <c:pt idx="19">
                  <c:v>情态动词</c:v>
                </c:pt>
                <c:pt idx="20">
                  <c:v>不定代词</c:v>
                </c:pt>
                <c:pt idx="21">
                  <c:v>主从引导词</c:v>
                </c:pt>
                <c:pt idx="22">
                  <c:v>词的混合运用能力</c:v>
                </c:pt>
                <c:pt idx="23">
                  <c:v>阅读综合理解能力</c:v>
                </c:pt>
                <c:pt idx="24">
                  <c:v>通过上下文揣摩词义</c:v>
                </c:pt>
                <c:pt idx="25">
                  <c:v>根据细节作出推断</c:v>
                </c:pt>
                <c:pt idx="26">
                  <c:v>把握全文主旨作出推理</c:v>
                </c:pt>
                <c:pt idx="27">
                  <c:v>理解判断</c:v>
                </c:pt>
                <c:pt idx="28">
                  <c:v>找寻细节作判断</c:v>
                </c:pt>
                <c:pt idx="29">
                  <c:v>找寻文本细节把握修辞应用</c:v>
                </c:pt>
                <c:pt idx="30">
                  <c:v>根据全文信息分析判断</c:v>
                </c:pt>
                <c:pt idx="31">
                  <c:v>根据找寻上文信息揣摩词义</c:v>
                </c:pt>
                <c:pt idx="32">
                  <c:v>细节理解</c:v>
                </c:pt>
                <c:pt idx="33">
                  <c:v>理解段落主旨大意</c:v>
                </c:pt>
                <c:pt idx="34">
                  <c:v>把握段落主旨大意</c:v>
                </c:pt>
                <c:pt idx="35">
                  <c:v>根据段落或上下文配备相应语句</c:v>
                </c:pt>
                <c:pt idx="36">
                  <c:v>读写结合的概要写作能力</c:v>
                </c:pt>
                <c:pt idx="37">
                  <c:v>单句书面综合表达能力</c:v>
                </c:pt>
                <c:pt idx="38">
                  <c:v>书面综合表达能力</c:v>
                </c:pt>
              </c:strCache>
            </c:strRef>
          </c:cat>
          <c:val>
            <c:numRef>
              <c:f>'数据'!$B$13:$AN$13</c:f>
              <c:numCache>
                <c:ptCount val="39"/>
                <c:pt idx="0">
                  <c:v>0.05500760389553419</c:v>
                </c:pt>
                <c:pt idx="1">
                  <c:v>0.052089709004904027</c:v>
                </c:pt>
                <c:pt idx="2">
                  <c:v>-0.15590066897831953</c:v>
                </c:pt>
                <c:pt idx="3">
                  <c:v>-0.02514474772539283</c:v>
                </c:pt>
                <c:pt idx="4">
                  <c:v>0.09023212303999333</c:v>
                </c:pt>
                <c:pt idx="5">
                  <c:v>0.02756619946992676</c:v>
                </c:pt>
                <c:pt idx="6">
                  <c:v>-0.11496415770609325</c:v>
                </c:pt>
                <c:pt idx="7">
                  <c:v>0.14555838255338485</c:v>
                </c:pt>
                <c:pt idx="8">
                  <c:v>-0.08807112678080418</c:v>
                </c:pt>
                <c:pt idx="9">
                  <c:v>0.04965935154484623</c:v>
                </c:pt>
                <c:pt idx="10">
                  <c:v>-0.0335375764494207</c:v>
                </c:pt>
                <c:pt idx="11">
                  <c:v>0.06154627246793159</c:v>
                </c:pt>
                <c:pt idx="12">
                  <c:v>0.01020316814857531</c:v>
                </c:pt>
                <c:pt idx="13">
                  <c:v>0.07685218007798672</c:v>
                </c:pt>
                <c:pt idx="14">
                  <c:v>0.09604672332417949</c:v>
                </c:pt>
                <c:pt idx="15">
                  <c:v>0.09609141580870473</c:v>
                </c:pt>
                <c:pt idx="16">
                  <c:v>0.01807213774035451</c:v>
                </c:pt>
                <c:pt idx="17">
                  <c:v>0.0009629060704329467</c:v>
                </c:pt>
                <c:pt idx="18">
                  <c:v>0.03020019676823082</c:v>
                </c:pt>
                <c:pt idx="19">
                  <c:v>0.0629403786047061</c:v>
                </c:pt>
                <c:pt idx="20">
                  <c:v>0.03685367512799403</c:v>
                </c:pt>
                <c:pt idx="21">
                  <c:v>0.05796003656784645</c:v>
                </c:pt>
                <c:pt idx="22">
                  <c:v>-0.033954348596704896</c:v>
                </c:pt>
                <c:pt idx="23">
                  <c:v>0.04655306971904266</c:v>
                </c:pt>
                <c:pt idx="24">
                  <c:v>0.06713768138535697</c:v>
                </c:pt>
                <c:pt idx="25">
                  <c:v>0.09306802439594841</c:v>
                </c:pt>
                <c:pt idx="26">
                  <c:v>-0.07976200647802204</c:v>
                </c:pt>
                <c:pt idx="27">
                  <c:v>0.06701791359325601</c:v>
                </c:pt>
                <c:pt idx="28">
                  <c:v>0.022198087560090028</c:v>
                </c:pt>
                <c:pt idx="29">
                  <c:v>0.01037296957955171</c:v>
                </c:pt>
                <c:pt idx="30">
                  <c:v>0.06139363665543256</c:v>
                </c:pt>
                <c:pt idx="31">
                  <c:v>-0.06808856524835077</c:v>
                </c:pt>
                <c:pt idx="32">
                  <c:v>0.01492364096747817</c:v>
                </c:pt>
                <c:pt idx="33">
                  <c:v>-0.2820261629230659</c:v>
                </c:pt>
                <c:pt idx="34">
                  <c:v>-0.08881738608785755</c:v>
                </c:pt>
                <c:pt idx="35">
                  <c:v>-0.02789719129086116</c:v>
                </c:pt>
                <c:pt idx="36">
                  <c:v>-0.003143468794027639</c:v>
                </c:pt>
                <c:pt idx="37">
                  <c:v>-0.04187526488307581</c:v>
                </c:pt>
                <c:pt idx="38">
                  <c:v>0.0007631320437257491</c:v>
                </c:pt>
              </c:numCache>
            </c:numRef>
          </c:val>
        </c:ser>
        <c:ser>
          <c:idx val="1"/>
          <c:order val="1"/>
          <c:tx>
            <c:strRef>
              <c:f>'数据'!$A$14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'数据'!$B$12:$AN$12</c:f>
              <c:strCache>
                <c:ptCount val="39"/>
                <c:pt idx="0">
                  <c:v>地点判断</c:v>
                </c:pt>
                <c:pt idx="1">
                  <c:v>商品价格</c:v>
                </c:pt>
                <c:pt idx="2">
                  <c:v>获取建议</c:v>
                </c:pt>
                <c:pt idx="3">
                  <c:v>分析判断信息</c:v>
                </c:pt>
                <c:pt idx="4">
                  <c:v>辨析隐意</c:v>
                </c:pt>
                <c:pt idx="5">
                  <c:v>身份判别</c:v>
                </c:pt>
                <c:pt idx="6">
                  <c:v>重量容量单位</c:v>
                </c:pt>
                <c:pt idx="7">
                  <c:v>表述判断</c:v>
                </c:pt>
                <c:pt idx="8">
                  <c:v>多词义甄别</c:v>
                </c:pt>
                <c:pt idx="9">
                  <c:v>听短文，获取叙事信息</c:v>
                </c:pt>
                <c:pt idx="10">
                  <c:v>听短文，理解事实信息</c:v>
                </c:pt>
                <c:pt idx="11">
                  <c:v>听长对话，理解谈话的语气与内容</c:v>
                </c:pt>
                <c:pt idx="12">
                  <c:v>定从引导词</c:v>
                </c:pt>
                <c:pt idx="13">
                  <c:v>介词</c:v>
                </c:pt>
                <c:pt idx="14">
                  <c:v>过去分词</c:v>
                </c:pt>
                <c:pt idx="15">
                  <c:v>动词不定式</c:v>
                </c:pt>
                <c:pt idx="16">
                  <c:v>状从引导词</c:v>
                </c:pt>
                <c:pt idx="17">
                  <c:v>被动语态</c:v>
                </c:pt>
                <c:pt idx="18">
                  <c:v>现在分词</c:v>
                </c:pt>
                <c:pt idx="19">
                  <c:v>情态动词</c:v>
                </c:pt>
                <c:pt idx="20">
                  <c:v>不定代词</c:v>
                </c:pt>
                <c:pt idx="21">
                  <c:v>主从引导词</c:v>
                </c:pt>
                <c:pt idx="22">
                  <c:v>词的混合运用能力</c:v>
                </c:pt>
                <c:pt idx="23">
                  <c:v>阅读综合理解能力</c:v>
                </c:pt>
                <c:pt idx="24">
                  <c:v>通过上下文揣摩词义</c:v>
                </c:pt>
                <c:pt idx="25">
                  <c:v>根据细节作出推断</c:v>
                </c:pt>
                <c:pt idx="26">
                  <c:v>把握全文主旨作出推理</c:v>
                </c:pt>
                <c:pt idx="27">
                  <c:v>理解判断</c:v>
                </c:pt>
                <c:pt idx="28">
                  <c:v>找寻细节作判断</c:v>
                </c:pt>
                <c:pt idx="29">
                  <c:v>找寻文本细节把握修辞应用</c:v>
                </c:pt>
                <c:pt idx="30">
                  <c:v>根据全文信息分析判断</c:v>
                </c:pt>
                <c:pt idx="31">
                  <c:v>根据找寻上文信息揣摩词义</c:v>
                </c:pt>
                <c:pt idx="32">
                  <c:v>细节理解</c:v>
                </c:pt>
                <c:pt idx="33">
                  <c:v>理解段落主旨大意</c:v>
                </c:pt>
                <c:pt idx="34">
                  <c:v>把握段落主旨大意</c:v>
                </c:pt>
                <c:pt idx="35">
                  <c:v>根据段落或上下文配备相应语句</c:v>
                </c:pt>
                <c:pt idx="36">
                  <c:v>读写结合的概要写作能力</c:v>
                </c:pt>
                <c:pt idx="37">
                  <c:v>单句书面综合表达能力</c:v>
                </c:pt>
                <c:pt idx="38">
                  <c:v>书面综合表达能力</c:v>
                </c:pt>
              </c:strCache>
            </c:strRef>
          </c:cat>
          <c:val>
            <c:numRef>
              <c:f>'数据'!$B$14:$AN$14</c:f>
              <c:numCache>
                <c:ptCount val="39"/>
                <c:pt idx="0">
                  <c:v>-0.0171323058085836</c:v>
                </c:pt>
                <c:pt idx="1">
                  <c:v>-0.013635047799292812</c:v>
                </c:pt>
                <c:pt idx="2">
                  <c:v>-0.22658277007878022</c:v>
                </c:pt>
                <c:pt idx="3">
                  <c:v>-0.05403718067473523</c:v>
                </c:pt>
                <c:pt idx="4">
                  <c:v>-0.06906441351453589</c:v>
                </c:pt>
                <c:pt idx="5">
                  <c:v>-0.0148741266351059</c:v>
                </c:pt>
                <c:pt idx="6">
                  <c:v>-0.20051497507829388</c:v>
                </c:pt>
                <c:pt idx="7">
                  <c:v>-0.06524352945781083</c:v>
                </c:pt>
                <c:pt idx="8">
                  <c:v>-0.1421854434954872</c:v>
                </c:pt>
                <c:pt idx="9">
                  <c:v>-0.02212544225415477</c:v>
                </c:pt>
                <c:pt idx="10">
                  <c:v>-0.14883203565719857</c:v>
                </c:pt>
                <c:pt idx="11">
                  <c:v>-0.045441202212596635</c:v>
                </c:pt>
                <c:pt idx="12">
                  <c:v>-0.029781235516938506</c:v>
                </c:pt>
                <c:pt idx="13">
                  <c:v>-0.10231783188738887</c:v>
                </c:pt>
                <c:pt idx="14">
                  <c:v>-0.028639724858916596</c:v>
                </c:pt>
                <c:pt idx="15">
                  <c:v>-0.10520819180845677</c:v>
                </c:pt>
                <c:pt idx="16">
                  <c:v>-0.013098490931032993</c:v>
                </c:pt>
                <c:pt idx="17">
                  <c:v>-0.18867462662950282</c:v>
                </c:pt>
                <c:pt idx="18">
                  <c:v>-0.029867737175286745</c:v>
                </c:pt>
                <c:pt idx="19">
                  <c:v>-0.01867668002280781</c:v>
                </c:pt>
                <c:pt idx="20">
                  <c:v>-0.08092239270115384</c:v>
                </c:pt>
                <c:pt idx="21">
                  <c:v>-0.02830510033722278</c:v>
                </c:pt>
                <c:pt idx="22">
                  <c:v>-0.11997377978012125</c:v>
                </c:pt>
                <c:pt idx="23">
                  <c:v>-0.0969302654663268</c:v>
                </c:pt>
                <c:pt idx="24">
                  <c:v>-0.14404333368352965</c:v>
                </c:pt>
                <c:pt idx="25">
                  <c:v>-0.05893380968332808</c:v>
                </c:pt>
                <c:pt idx="26">
                  <c:v>-0.13659873858267826</c:v>
                </c:pt>
                <c:pt idx="27">
                  <c:v>-0.0880757694181156</c:v>
                </c:pt>
                <c:pt idx="28">
                  <c:v>-0.01119605811843799</c:v>
                </c:pt>
                <c:pt idx="29">
                  <c:v>-0.022625929263157388</c:v>
                </c:pt>
                <c:pt idx="30">
                  <c:v>-0.0890966836125052</c:v>
                </c:pt>
                <c:pt idx="31">
                  <c:v>-0.12604695774008418</c:v>
                </c:pt>
                <c:pt idx="32">
                  <c:v>-0.08378336092954375</c:v>
                </c:pt>
                <c:pt idx="33">
                  <c:v>-0.2408572845967341</c:v>
                </c:pt>
                <c:pt idx="34">
                  <c:v>-0.16182350848121752</c:v>
                </c:pt>
                <c:pt idx="35">
                  <c:v>-0.101045012349817</c:v>
                </c:pt>
                <c:pt idx="36">
                  <c:v>-0.03702366833393492</c:v>
                </c:pt>
                <c:pt idx="37">
                  <c:v>-0.06158742575220943</c:v>
                </c:pt>
                <c:pt idx="38">
                  <c:v>-0.04065175810472062</c:v>
                </c:pt>
              </c:numCache>
            </c:numRef>
          </c:val>
        </c:ser>
        <c:axId val="7510329"/>
        <c:axId val="484098"/>
      </c:radarChart>
      <c:catAx>
        <c:axId val="7510329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84098"/>
        <c:crosses val="autoZero"/>
        <c:auto val="0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751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5"/>
          <c:y val="0.918"/>
          <c:w val="0.54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物理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341"/>
          <c:w val="0.5345"/>
          <c:h val="0.46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'数据'!$A$18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'数据'!$B$17:$T$17</c:f>
              <c:strCache>
                <c:ptCount val="19"/>
                <c:pt idx="0">
                  <c:v>直线运动</c:v>
                </c:pt>
                <c:pt idx="1">
                  <c:v>圆周运动</c:v>
                </c:pt>
                <c:pt idx="2">
                  <c:v>物体的平衡</c:v>
                </c:pt>
                <c:pt idx="3">
                  <c:v>牛顿第一定律</c:v>
                </c:pt>
                <c:pt idx="4">
                  <c:v>牛顿第二定律</c:v>
                </c:pt>
                <c:pt idx="5">
                  <c:v>万有引力定律</c:v>
                </c:pt>
                <c:pt idx="6">
                  <c:v>简谐运动振动图像</c:v>
                </c:pt>
                <c:pt idx="7">
                  <c:v>波的干涉</c:v>
                </c:pt>
                <c:pt idx="8">
                  <c:v>机械能守恒定律</c:v>
                </c:pt>
                <c:pt idx="9">
                  <c:v>电场</c:v>
                </c:pt>
                <c:pt idx="10">
                  <c:v>真空中的库仑定律</c:v>
                </c:pt>
                <c:pt idx="11">
                  <c:v>电场力做功</c:v>
                </c:pt>
                <c:pt idx="12">
                  <c:v>楞次定律</c:v>
                </c:pt>
                <c:pt idx="13">
                  <c:v>闭合电路欧姆定律</c:v>
                </c:pt>
                <c:pt idx="14">
                  <c:v>磁通量</c:v>
                </c:pt>
                <c:pt idx="15">
                  <c:v>电磁感应</c:v>
                </c:pt>
                <c:pt idx="16">
                  <c:v>电势能</c:v>
                </c:pt>
                <c:pt idx="17">
                  <c:v>用DIS测定位移和速度</c:v>
                </c:pt>
                <c:pt idx="18">
                  <c:v>用DIS测电源电动势和内阻</c:v>
                </c:pt>
              </c:strCache>
            </c:strRef>
          </c:cat>
          <c:val>
            <c:numRef>
              <c:f>'数据'!$B$18:$T$18</c:f>
              <c:numCache>
                <c:ptCount val="19"/>
                <c:pt idx="0">
                  <c:v>-0.33878641273367727</c:v>
                </c:pt>
                <c:pt idx="1">
                  <c:v>-0.4993025673267409</c:v>
                </c:pt>
                <c:pt idx="2">
                  <c:v>-0.15102258901384694</c:v>
                </c:pt>
                <c:pt idx="3">
                  <c:v>-0.013463836044481202</c:v>
                </c:pt>
                <c:pt idx="4">
                  <c:v>-0.38051655894212527</c:v>
                </c:pt>
                <c:pt idx="5">
                  <c:v>-0.11534090662641461</c:v>
                </c:pt>
                <c:pt idx="6">
                  <c:v>-0.1391642947501579</c:v>
                </c:pt>
                <c:pt idx="7">
                  <c:v>-0.03201907534908832</c:v>
                </c:pt>
                <c:pt idx="8">
                  <c:v>-0.1697480436148183</c:v>
                </c:pt>
                <c:pt idx="9">
                  <c:v>-0.09077433890667605</c:v>
                </c:pt>
                <c:pt idx="10">
                  <c:v>-0.18470183854894356</c:v>
                </c:pt>
                <c:pt idx="11">
                  <c:v>-0.46167849858858284</c:v>
                </c:pt>
                <c:pt idx="12">
                  <c:v>-0.24012685198949513</c:v>
                </c:pt>
                <c:pt idx="13">
                  <c:v>-0.13719054763690924</c:v>
                </c:pt>
                <c:pt idx="14">
                  <c:v>-0.3732651072929482</c:v>
                </c:pt>
                <c:pt idx="15">
                  <c:v>-0.7584681781356664</c:v>
                </c:pt>
                <c:pt idx="16">
                  <c:v>-0.6783508843361156</c:v>
                </c:pt>
                <c:pt idx="17">
                  <c:v>-0.4179243572747771</c:v>
                </c:pt>
                <c:pt idx="18">
                  <c:v>-0.29901375886970766</c:v>
                </c:pt>
              </c:numCache>
            </c:numRef>
          </c:val>
        </c:ser>
        <c:ser>
          <c:idx val="1"/>
          <c:order val="1"/>
          <c:tx>
            <c:strRef>
              <c:f>'数据'!$A$19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'数据'!$B$17:$T$17</c:f>
              <c:strCache>
                <c:ptCount val="19"/>
                <c:pt idx="0">
                  <c:v>直线运动</c:v>
                </c:pt>
                <c:pt idx="1">
                  <c:v>圆周运动</c:v>
                </c:pt>
                <c:pt idx="2">
                  <c:v>物体的平衡</c:v>
                </c:pt>
                <c:pt idx="3">
                  <c:v>牛顿第一定律</c:v>
                </c:pt>
                <c:pt idx="4">
                  <c:v>牛顿第二定律</c:v>
                </c:pt>
                <c:pt idx="5">
                  <c:v>万有引力定律</c:v>
                </c:pt>
                <c:pt idx="6">
                  <c:v>简谐运动振动图像</c:v>
                </c:pt>
                <c:pt idx="7">
                  <c:v>波的干涉</c:v>
                </c:pt>
                <c:pt idx="8">
                  <c:v>机械能守恒定律</c:v>
                </c:pt>
                <c:pt idx="9">
                  <c:v>电场</c:v>
                </c:pt>
                <c:pt idx="10">
                  <c:v>真空中的库仑定律</c:v>
                </c:pt>
                <c:pt idx="11">
                  <c:v>电场力做功</c:v>
                </c:pt>
                <c:pt idx="12">
                  <c:v>楞次定律</c:v>
                </c:pt>
                <c:pt idx="13">
                  <c:v>闭合电路欧姆定律</c:v>
                </c:pt>
                <c:pt idx="14">
                  <c:v>磁通量</c:v>
                </c:pt>
                <c:pt idx="15">
                  <c:v>电磁感应</c:v>
                </c:pt>
                <c:pt idx="16">
                  <c:v>电势能</c:v>
                </c:pt>
                <c:pt idx="17">
                  <c:v>用DIS测定位移和速度</c:v>
                </c:pt>
                <c:pt idx="18">
                  <c:v>用DIS测电源电动势和内阻</c:v>
                </c:pt>
              </c:strCache>
            </c:strRef>
          </c:cat>
          <c:val>
            <c:numRef>
              <c:f>'数据'!$B$19:$T$19</c:f>
              <c:numCache>
                <c:ptCount val="19"/>
                <c:pt idx="0">
                  <c:v>-0.20498983991260378</c:v>
                </c:pt>
                <c:pt idx="1">
                  <c:v>-0.2967294666487516</c:v>
                </c:pt>
                <c:pt idx="2">
                  <c:v>-0.09988979547362149</c:v>
                </c:pt>
                <c:pt idx="3">
                  <c:v>-0.0032688720749126736</c:v>
                </c:pt>
                <c:pt idx="4">
                  <c:v>-0.2068403041814886</c:v>
                </c:pt>
                <c:pt idx="5">
                  <c:v>-0.1390615437863859</c:v>
                </c:pt>
                <c:pt idx="6">
                  <c:v>-0.08983766819611272</c:v>
                </c:pt>
                <c:pt idx="7">
                  <c:v>-0.024952662090148233</c:v>
                </c:pt>
                <c:pt idx="8">
                  <c:v>-0.10319911197396056</c:v>
                </c:pt>
                <c:pt idx="9">
                  <c:v>-0.0724463895594837</c:v>
                </c:pt>
                <c:pt idx="10">
                  <c:v>-0.09541669452031659</c:v>
                </c:pt>
                <c:pt idx="11">
                  <c:v>-0.31657917269623764</c:v>
                </c:pt>
                <c:pt idx="12">
                  <c:v>-0.12536553526408895</c:v>
                </c:pt>
                <c:pt idx="13">
                  <c:v>-0.11032790202684005</c:v>
                </c:pt>
                <c:pt idx="14">
                  <c:v>-0.2067427909231436</c:v>
                </c:pt>
                <c:pt idx="15">
                  <c:v>-0.5039437551067409</c:v>
                </c:pt>
                <c:pt idx="16">
                  <c:v>-0.5049651466766025</c:v>
                </c:pt>
                <c:pt idx="17">
                  <c:v>-0.29896916261316625</c:v>
                </c:pt>
                <c:pt idx="18">
                  <c:v>-0.1746525450122751</c:v>
                </c:pt>
              </c:numCache>
            </c:numRef>
          </c:val>
        </c:ser>
        <c:axId val="4356883"/>
        <c:axId val="39211948"/>
      </c:radarChart>
      <c:catAx>
        <c:axId val="4356883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9211948"/>
        <c:crosses val="autoZero"/>
        <c:auto val="0"/>
        <c:lblOffset val="100"/>
        <c:tickLblSkip val="1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356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75"/>
          <c:y val="0.918"/>
          <c:w val="0.54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化学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32775"/>
          <c:w val="0.544"/>
          <c:h val="0.48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'数据'!$A$23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'数据'!$B$22:$G$22</c:f>
              <c:strCache>
                <c:ptCount val="6"/>
                <c:pt idx="0">
                  <c:v>物质组成与结构</c:v>
                </c:pt>
                <c:pt idx="1">
                  <c:v>化学、技术与社会</c:v>
                </c:pt>
                <c:pt idx="2">
                  <c:v>化学实验</c:v>
                </c:pt>
                <c:pt idx="3">
                  <c:v>常见的无机物</c:v>
                </c:pt>
                <c:pt idx="4">
                  <c:v>常见的有机物</c:v>
                </c:pt>
                <c:pt idx="5">
                  <c:v>物质的变化</c:v>
                </c:pt>
              </c:strCache>
            </c:strRef>
          </c:cat>
          <c:val>
            <c:numRef>
              <c:f>'数据'!$B$23:$G$23</c:f>
              <c:numCache>
                <c:ptCount val="6"/>
                <c:pt idx="0">
                  <c:v>-0.16513099713435705</c:v>
                </c:pt>
                <c:pt idx="1">
                  <c:v>-0.1505892944316591</c:v>
                </c:pt>
                <c:pt idx="2">
                  <c:v>-0.15911581684777568</c:v>
                </c:pt>
                <c:pt idx="3">
                  <c:v>-0.14511275647924204</c:v>
                </c:pt>
                <c:pt idx="4">
                  <c:v>-0.21506235076696115</c:v>
                </c:pt>
                <c:pt idx="5">
                  <c:v>-0.1983342652209259</c:v>
                </c:pt>
              </c:numCache>
            </c:numRef>
          </c:val>
        </c:ser>
        <c:ser>
          <c:idx val="1"/>
          <c:order val="1"/>
          <c:tx>
            <c:strRef>
              <c:f>'数据'!$A$24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'数据'!$B$22:$G$22</c:f>
              <c:strCache>
                <c:ptCount val="6"/>
                <c:pt idx="0">
                  <c:v>物质组成与结构</c:v>
                </c:pt>
                <c:pt idx="1">
                  <c:v>化学、技术与社会</c:v>
                </c:pt>
                <c:pt idx="2">
                  <c:v>化学实验</c:v>
                </c:pt>
                <c:pt idx="3">
                  <c:v>常见的无机物</c:v>
                </c:pt>
                <c:pt idx="4">
                  <c:v>常见的有机物</c:v>
                </c:pt>
                <c:pt idx="5">
                  <c:v>物质的变化</c:v>
                </c:pt>
              </c:strCache>
            </c:strRef>
          </c:cat>
          <c:val>
            <c:numRef>
              <c:f>'数据'!$B$24:$G$24</c:f>
              <c:numCache>
                <c:ptCount val="6"/>
                <c:pt idx="0">
                  <c:v>-0.06486675461295967</c:v>
                </c:pt>
                <c:pt idx="1">
                  <c:v>-0.09002976546672427</c:v>
                </c:pt>
                <c:pt idx="2">
                  <c:v>-0.12140953583200591</c:v>
                </c:pt>
                <c:pt idx="3">
                  <c:v>-0.08739213979595595</c:v>
                </c:pt>
                <c:pt idx="4">
                  <c:v>-0.11333709748194196</c:v>
                </c:pt>
                <c:pt idx="5">
                  <c:v>-0.11976522014572007</c:v>
                </c:pt>
              </c:numCache>
            </c:numRef>
          </c:val>
        </c:ser>
        <c:axId val="17363213"/>
        <c:axId val="22051190"/>
      </c:radarChart>
      <c:catAx>
        <c:axId val="17363213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2051190"/>
        <c:crosses val="autoZero"/>
        <c:auto val="0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736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5"/>
          <c:y val="0.92"/>
          <c:w val="0.54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生物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30275"/>
          <c:w val="0.61425"/>
          <c:h val="0.5392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'数据'!$A$28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'数据'!$B$27:$H$27</c:f>
              <c:strCache>
                <c:ptCount val="7"/>
                <c:pt idx="0">
                  <c:v>生命基础</c:v>
                </c:pt>
                <c:pt idx="1">
                  <c:v>微生物</c:v>
                </c:pt>
                <c:pt idx="2">
                  <c:v>物质能量</c:v>
                </c:pt>
                <c:pt idx="3">
                  <c:v>生命信息</c:v>
                </c:pt>
                <c:pt idx="4">
                  <c:v>生命延续</c:v>
                </c:pt>
                <c:pt idx="5">
                  <c:v>遗传</c:v>
                </c:pt>
                <c:pt idx="6">
                  <c:v>内环境</c:v>
                </c:pt>
              </c:strCache>
            </c:strRef>
          </c:cat>
          <c:val>
            <c:numRef>
              <c:f>'数据'!$B$28:$H$28</c:f>
              <c:numCache>
                <c:ptCount val="7"/>
                <c:pt idx="0">
                  <c:v>0.015140282895195456</c:v>
                </c:pt>
                <c:pt idx="1">
                  <c:v>0.02205769740990886</c:v>
                </c:pt>
                <c:pt idx="2">
                  <c:v>-0.017698228554990317</c:v>
                </c:pt>
                <c:pt idx="3">
                  <c:v>0.05427820434311562</c:v>
                </c:pt>
                <c:pt idx="4">
                  <c:v>0.12250491879807415</c:v>
                </c:pt>
                <c:pt idx="5">
                  <c:v>0.09339177492815255</c:v>
                </c:pt>
                <c:pt idx="6">
                  <c:v>0.06035913122679121</c:v>
                </c:pt>
              </c:numCache>
            </c:numRef>
          </c:val>
        </c:ser>
        <c:ser>
          <c:idx val="1"/>
          <c:order val="1"/>
          <c:tx>
            <c:strRef>
              <c:f>'数据'!$A$29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'数据'!$B$27:$H$27</c:f>
              <c:strCache>
                <c:ptCount val="7"/>
                <c:pt idx="0">
                  <c:v>生命基础</c:v>
                </c:pt>
                <c:pt idx="1">
                  <c:v>微生物</c:v>
                </c:pt>
                <c:pt idx="2">
                  <c:v>物质能量</c:v>
                </c:pt>
                <c:pt idx="3">
                  <c:v>生命信息</c:v>
                </c:pt>
                <c:pt idx="4">
                  <c:v>生命延续</c:v>
                </c:pt>
                <c:pt idx="5">
                  <c:v>遗传</c:v>
                </c:pt>
                <c:pt idx="6">
                  <c:v>内环境</c:v>
                </c:pt>
              </c:strCache>
            </c:strRef>
          </c:cat>
          <c:val>
            <c:numRef>
              <c:f>'数据'!$B$29:$H$29</c:f>
              <c:numCache>
                <c:ptCount val="7"/>
                <c:pt idx="0">
                  <c:v>-0.05298207609094386</c:v>
                </c:pt>
                <c:pt idx="1">
                  <c:v>-0.06929174031321987</c:v>
                </c:pt>
                <c:pt idx="2">
                  <c:v>-0.07253359706800833</c:v>
                </c:pt>
                <c:pt idx="3">
                  <c:v>-0.06375032982706354</c:v>
                </c:pt>
                <c:pt idx="4">
                  <c:v>-0.1008811568926755</c:v>
                </c:pt>
                <c:pt idx="5">
                  <c:v>-0.11850865084918256</c:v>
                </c:pt>
                <c:pt idx="6">
                  <c:v>-0.08248201667199123</c:v>
                </c:pt>
              </c:numCache>
            </c:numRef>
          </c:val>
        </c:ser>
        <c:axId val="64242983"/>
        <c:axId val="41315936"/>
      </c:radarChart>
      <c:catAx>
        <c:axId val="64242983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1315936"/>
        <c:crosses val="autoZero"/>
        <c:auto val="0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4242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75"/>
          <c:y val="0.92125"/>
          <c:w val="0.547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政治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336"/>
          <c:w val="0.5345"/>
          <c:h val="0.469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'数据'!$A$33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'数据'!$B$32:$W$32</c:f>
              <c:strCache>
                <c:ptCount val="22"/>
                <c:pt idx="0">
                  <c:v>政治制度</c:v>
                </c:pt>
                <c:pt idx="1">
                  <c:v>国家机关</c:v>
                </c:pt>
                <c:pt idx="2">
                  <c:v>政府职能</c:v>
                </c:pt>
                <c:pt idx="3">
                  <c:v>依法治国</c:v>
                </c:pt>
                <c:pt idx="4">
                  <c:v>党的领导</c:v>
                </c:pt>
                <c:pt idx="5">
                  <c:v>宗教政策</c:v>
                </c:pt>
                <c:pt idx="6">
                  <c:v>政党制度</c:v>
                </c:pt>
                <c:pt idx="7">
                  <c:v>就业</c:v>
                </c:pt>
                <c:pt idx="8">
                  <c:v>经济发展</c:v>
                </c:pt>
                <c:pt idx="9">
                  <c:v>银行货币</c:v>
                </c:pt>
                <c:pt idx="10">
                  <c:v>整体和部分</c:v>
                </c:pt>
                <c:pt idx="11">
                  <c:v>矛盾</c:v>
                </c:pt>
                <c:pt idx="12">
                  <c:v>发展</c:v>
                </c:pt>
                <c:pt idx="13">
                  <c:v>量变质变</c:v>
                </c:pt>
                <c:pt idx="14">
                  <c:v>实践与认识</c:v>
                </c:pt>
                <c:pt idx="15">
                  <c:v>一切从实际出发</c:v>
                </c:pt>
                <c:pt idx="16">
                  <c:v>国际关系</c:v>
                </c:pt>
                <c:pt idx="17">
                  <c:v>实践和认识</c:v>
                </c:pt>
                <c:pt idx="18">
                  <c:v>价值观</c:v>
                </c:pt>
                <c:pt idx="19">
                  <c:v>经济发展方式</c:v>
                </c:pt>
                <c:pt idx="20">
                  <c:v>意识能动作用</c:v>
                </c:pt>
                <c:pt idx="21">
                  <c:v>生产和消费或产业发展</c:v>
                </c:pt>
              </c:strCache>
            </c:strRef>
          </c:cat>
          <c:val>
            <c:numRef>
              <c:f>'数据'!$B$33:$W$33</c:f>
              <c:numCache>
                <c:ptCount val="22"/>
                <c:pt idx="0">
                  <c:v>0.09151824724742212</c:v>
                </c:pt>
                <c:pt idx="1">
                  <c:v>-0.07351887609937176</c:v>
                </c:pt>
                <c:pt idx="2">
                  <c:v>0.11947644652423618</c:v>
                </c:pt>
                <c:pt idx="3">
                  <c:v>0.11909782791869153</c:v>
                </c:pt>
                <c:pt idx="4">
                  <c:v>0.04074566014741288</c:v>
                </c:pt>
                <c:pt idx="5">
                  <c:v>0.05074398934920515</c:v>
                </c:pt>
                <c:pt idx="6">
                  <c:v>0.05104750562935889</c:v>
                </c:pt>
                <c:pt idx="7">
                  <c:v>0.025878785741987716</c:v>
                </c:pt>
                <c:pt idx="8">
                  <c:v>-0.019811285796577965</c:v>
                </c:pt>
                <c:pt idx="9">
                  <c:v>0.05162185998316592</c:v>
                </c:pt>
                <c:pt idx="10">
                  <c:v>-0.039014056950213705</c:v>
                </c:pt>
                <c:pt idx="11">
                  <c:v>-0.010096710354355866</c:v>
                </c:pt>
                <c:pt idx="12">
                  <c:v>0.015843979201818098</c:v>
                </c:pt>
                <c:pt idx="13">
                  <c:v>-0.07544257581277636</c:v>
                </c:pt>
                <c:pt idx="14">
                  <c:v>0.027646740111973944</c:v>
                </c:pt>
                <c:pt idx="15">
                  <c:v>0.12328067199411402</c:v>
                </c:pt>
                <c:pt idx="16">
                  <c:v>0.006418841775130879</c:v>
                </c:pt>
                <c:pt idx="17">
                  <c:v>-0.0071565889100993095</c:v>
                </c:pt>
                <c:pt idx="18">
                  <c:v>-0.0950412333397928</c:v>
                </c:pt>
                <c:pt idx="19">
                  <c:v>0.03726251449854702</c:v>
                </c:pt>
                <c:pt idx="20">
                  <c:v>0.0560755553621745</c:v>
                </c:pt>
                <c:pt idx="21">
                  <c:v>-0.22217258330776654</c:v>
                </c:pt>
              </c:numCache>
            </c:numRef>
          </c:val>
        </c:ser>
        <c:ser>
          <c:idx val="1"/>
          <c:order val="1"/>
          <c:tx>
            <c:strRef>
              <c:f>'数据'!$A$34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'数据'!$B$32:$W$32</c:f>
              <c:strCache>
                <c:ptCount val="22"/>
                <c:pt idx="0">
                  <c:v>政治制度</c:v>
                </c:pt>
                <c:pt idx="1">
                  <c:v>国家机关</c:v>
                </c:pt>
                <c:pt idx="2">
                  <c:v>政府职能</c:v>
                </c:pt>
                <c:pt idx="3">
                  <c:v>依法治国</c:v>
                </c:pt>
                <c:pt idx="4">
                  <c:v>党的领导</c:v>
                </c:pt>
                <c:pt idx="5">
                  <c:v>宗教政策</c:v>
                </c:pt>
                <c:pt idx="6">
                  <c:v>政党制度</c:v>
                </c:pt>
                <c:pt idx="7">
                  <c:v>就业</c:v>
                </c:pt>
                <c:pt idx="8">
                  <c:v>经济发展</c:v>
                </c:pt>
                <c:pt idx="9">
                  <c:v>银行货币</c:v>
                </c:pt>
                <c:pt idx="10">
                  <c:v>整体和部分</c:v>
                </c:pt>
                <c:pt idx="11">
                  <c:v>矛盾</c:v>
                </c:pt>
                <c:pt idx="12">
                  <c:v>发展</c:v>
                </c:pt>
                <c:pt idx="13">
                  <c:v>量变质变</c:v>
                </c:pt>
                <c:pt idx="14">
                  <c:v>实践与认识</c:v>
                </c:pt>
                <c:pt idx="15">
                  <c:v>一切从实际出发</c:v>
                </c:pt>
                <c:pt idx="16">
                  <c:v>国际关系</c:v>
                </c:pt>
                <c:pt idx="17">
                  <c:v>实践和认识</c:v>
                </c:pt>
                <c:pt idx="18">
                  <c:v>价值观</c:v>
                </c:pt>
                <c:pt idx="19">
                  <c:v>经济发展方式</c:v>
                </c:pt>
                <c:pt idx="20">
                  <c:v>意识能动作用</c:v>
                </c:pt>
                <c:pt idx="21">
                  <c:v>生产和消费或产业发展</c:v>
                </c:pt>
              </c:strCache>
            </c:strRef>
          </c:cat>
          <c:val>
            <c:numRef>
              <c:f>'数据'!$B$34:$W$34</c:f>
              <c:numCache>
                <c:ptCount val="22"/>
                <c:pt idx="0">
                  <c:v>-0.05203949933792061</c:v>
                </c:pt>
                <c:pt idx="1">
                  <c:v>-0.015900773452136446</c:v>
                </c:pt>
                <c:pt idx="2">
                  <c:v>-0.01976160245239253</c:v>
                </c:pt>
                <c:pt idx="3">
                  <c:v>-0.07392589245999684</c:v>
                </c:pt>
                <c:pt idx="4">
                  <c:v>-0.025662784916209845</c:v>
                </c:pt>
                <c:pt idx="5">
                  <c:v>-0.012059774556520905</c:v>
                </c:pt>
                <c:pt idx="6">
                  <c:v>-0.01568487469947836</c:v>
                </c:pt>
                <c:pt idx="7">
                  <c:v>0.003555348740783414</c:v>
                </c:pt>
                <c:pt idx="8">
                  <c:v>-0.015037239457289154</c:v>
                </c:pt>
                <c:pt idx="9">
                  <c:v>-0.016744353321822596</c:v>
                </c:pt>
                <c:pt idx="10">
                  <c:v>-0.009497549019607808</c:v>
                </c:pt>
                <c:pt idx="11">
                  <c:v>-0.04556842698130854</c:v>
                </c:pt>
                <c:pt idx="12">
                  <c:v>-0.02965743129038504</c:v>
                </c:pt>
                <c:pt idx="13">
                  <c:v>-0.023764669827477485</c:v>
                </c:pt>
                <c:pt idx="14">
                  <c:v>-0.006574245082648492</c:v>
                </c:pt>
                <c:pt idx="15">
                  <c:v>-0.044725580763483125</c:v>
                </c:pt>
                <c:pt idx="16">
                  <c:v>0.0004929362679572838</c:v>
                </c:pt>
                <c:pt idx="17">
                  <c:v>-0.003289415031689199</c:v>
                </c:pt>
                <c:pt idx="18">
                  <c:v>-0.015615194702249141</c:v>
                </c:pt>
                <c:pt idx="19">
                  <c:v>-0.031572010543973114</c:v>
                </c:pt>
                <c:pt idx="20">
                  <c:v>-0.021613872445806554</c:v>
                </c:pt>
                <c:pt idx="21">
                  <c:v>-0.09866582405761326</c:v>
                </c:pt>
              </c:numCache>
            </c:numRef>
          </c:val>
        </c:ser>
        <c:axId val="36299105"/>
        <c:axId val="58256490"/>
      </c:radarChart>
      <c:catAx>
        <c:axId val="36299105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8256490"/>
        <c:crosses val="autoZero"/>
        <c:auto val="0"/>
        <c:lblOffset val="100"/>
        <c:tickLblSkip val="1"/>
        <c:noMultiLvlLbl val="0"/>
      </c:catAx>
      <c:valAx>
        <c:axId val="58256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629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75"/>
          <c:y val="0.92125"/>
          <c:w val="0.547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历史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336"/>
          <c:w val="0.5345"/>
          <c:h val="0.469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'数据'!$A$38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'数据'!$B$37:$AC$37</c:f>
              <c:strCache>
                <c:ptCount val="28"/>
                <c:pt idx="0">
                  <c:v>炎黄传说</c:v>
                </c:pt>
                <c:pt idx="1">
                  <c:v>文景之治</c:v>
                </c:pt>
                <c:pt idx="2">
                  <c:v>文艺复兴</c:v>
                </c:pt>
                <c:pt idx="3">
                  <c:v>海上丝绸之路</c:v>
                </c:pt>
                <c:pt idx="4">
                  <c:v>儒家思想</c:v>
                </c:pt>
                <c:pt idx="5">
                  <c:v>中央集权</c:v>
                </c:pt>
                <c:pt idx="6">
                  <c:v>孝文帝改革</c:v>
                </c:pt>
                <c:pt idx="7">
                  <c:v>经济重心南移</c:v>
                </c:pt>
                <c:pt idx="8">
                  <c:v>启蒙思想</c:v>
                </c:pt>
                <c:pt idx="9">
                  <c:v>洋务运动</c:v>
                </c:pt>
                <c:pt idx="10">
                  <c:v>马克思主义</c:v>
                </c:pt>
                <c:pt idx="11">
                  <c:v>鸦片输入</c:v>
                </c:pt>
                <c:pt idx="12">
                  <c:v>三国同盟</c:v>
                </c:pt>
                <c:pt idx="13">
                  <c:v>西学东渐与上海</c:v>
                </c:pt>
                <c:pt idx="14">
                  <c:v>新史学</c:v>
                </c:pt>
                <c:pt idx="15">
                  <c:v>中国古代科技</c:v>
                </c:pt>
                <c:pt idx="16">
                  <c:v>德国现代化</c:v>
                </c:pt>
                <c:pt idx="17">
                  <c:v>辛丑条约</c:v>
                </c:pt>
                <c:pt idx="18">
                  <c:v>美国独立战争</c:v>
                </c:pt>
                <c:pt idx="19">
                  <c:v>十月革命</c:v>
                </c:pt>
                <c:pt idx="20">
                  <c:v>丝绸之路</c:v>
                </c:pt>
                <c:pt idx="21">
                  <c:v>文明交流</c:v>
                </c:pt>
                <c:pt idx="22">
                  <c:v>史学思想方法</c:v>
                </c:pt>
                <c:pt idx="23">
                  <c:v>工业革命</c:v>
                </c:pt>
                <c:pt idx="24">
                  <c:v>工业社会</c:v>
                </c:pt>
                <c:pt idx="25">
                  <c:v>帝国主义殖民侵略</c:v>
                </c:pt>
                <c:pt idx="26">
                  <c:v>戊戌变法与清末新政</c:v>
                </c:pt>
                <c:pt idx="27">
                  <c:v>近代中国社会转型</c:v>
                </c:pt>
              </c:strCache>
            </c:strRef>
          </c:cat>
          <c:val>
            <c:numRef>
              <c:f>'数据'!$B$38:$AC$38</c:f>
              <c:numCache>
                <c:ptCount val="28"/>
                <c:pt idx="0">
                  <c:v>-0.005391824506648086</c:v>
                </c:pt>
                <c:pt idx="1">
                  <c:v>-0.24754179584094219</c:v>
                </c:pt>
                <c:pt idx="2">
                  <c:v>0.02884189068671172</c:v>
                </c:pt>
                <c:pt idx="3">
                  <c:v>-0.026514291678081676</c:v>
                </c:pt>
                <c:pt idx="4">
                  <c:v>-0.3552554237110718</c:v>
                </c:pt>
                <c:pt idx="5">
                  <c:v>-0.0684170580993702</c:v>
                </c:pt>
                <c:pt idx="6">
                  <c:v>-0.017624011236785687</c:v>
                </c:pt>
                <c:pt idx="7">
                  <c:v>-0.030581245885192898</c:v>
                </c:pt>
                <c:pt idx="8">
                  <c:v>-0.0312918510804479</c:v>
                </c:pt>
                <c:pt idx="9">
                  <c:v>0.1044561803879594</c:v>
                </c:pt>
                <c:pt idx="10">
                  <c:v>0.030884380134817185</c:v>
                </c:pt>
                <c:pt idx="11">
                  <c:v>0.019320733532934165</c:v>
                </c:pt>
                <c:pt idx="12">
                  <c:v>-0.007065930932483529</c:v>
                </c:pt>
                <c:pt idx="13">
                  <c:v>0.024146626141951587</c:v>
                </c:pt>
                <c:pt idx="14">
                  <c:v>-0.17602487333026257</c:v>
                </c:pt>
                <c:pt idx="15">
                  <c:v>0.05484606009220491</c:v>
                </c:pt>
                <c:pt idx="16">
                  <c:v>-0.11499261060931273</c:v>
                </c:pt>
                <c:pt idx="17">
                  <c:v>-0.07108082499509277</c:v>
                </c:pt>
                <c:pt idx="18">
                  <c:v>-0.05817872451817664</c:v>
                </c:pt>
                <c:pt idx="19">
                  <c:v>-0.24486194938540395</c:v>
                </c:pt>
                <c:pt idx="20">
                  <c:v>0.007377562836737984</c:v>
                </c:pt>
                <c:pt idx="21">
                  <c:v>0.028211380921365194</c:v>
                </c:pt>
                <c:pt idx="22">
                  <c:v>0.01805842485985809</c:v>
                </c:pt>
                <c:pt idx="23">
                  <c:v>-0.000859279699452009</c:v>
                </c:pt>
                <c:pt idx="24">
                  <c:v>0.005940964235395209</c:v>
                </c:pt>
                <c:pt idx="25">
                  <c:v>0.06129290522441056</c:v>
                </c:pt>
                <c:pt idx="26">
                  <c:v>0.015365375325213997</c:v>
                </c:pt>
                <c:pt idx="27">
                  <c:v>0.11721112380551844</c:v>
                </c:pt>
              </c:numCache>
            </c:numRef>
          </c:val>
        </c:ser>
        <c:ser>
          <c:idx val="1"/>
          <c:order val="1"/>
          <c:tx>
            <c:strRef>
              <c:f>'数据'!$A$39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'数据'!$B$37:$AC$37</c:f>
              <c:strCache>
                <c:ptCount val="28"/>
                <c:pt idx="0">
                  <c:v>炎黄传说</c:v>
                </c:pt>
                <c:pt idx="1">
                  <c:v>文景之治</c:v>
                </c:pt>
                <c:pt idx="2">
                  <c:v>文艺复兴</c:v>
                </c:pt>
                <c:pt idx="3">
                  <c:v>海上丝绸之路</c:v>
                </c:pt>
                <c:pt idx="4">
                  <c:v>儒家思想</c:v>
                </c:pt>
                <c:pt idx="5">
                  <c:v>中央集权</c:v>
                </c:pt>
                <c:pt idx="6">
                  <c:v>孝文帝改革</c:v>
                </c:pt>
                <c:pt idx="7">
                  <c:v>经济重心南移</c:v>
                </c:pt>
                <c:pt idx="8">
                  <c:v>启蒙思想</c:v>
                </c:pt>
                <c:pt idx="9">
                  <c:v>洋务运动</c:v>
                </c:pt>
                <c:pt idx="10">
                  <c:v>马克思主义</c:v>
                </c:pt>
                <c:pt idx="11">
                  <c:v>鸦片输入</c:v>
                </c:pt>
                <c:pt idx="12">
                  <c:v>三国同盟</c:v>
                </c:pt>
                <c:pt idx="13">
                  <c:v>西学东渐与上海</c:v>
                </c:pt>
                <c:pt idx="14">
                  <c:v>新史学</c:v>
                </c:pt>
                <c:pt idx="15">
                  <c:v>中国古代科技</c:v>
                </c:pt>
                <c:pt idx="16">
                  <c:v>德国现代化</c:v>
                </c:pt>
                <c:pt idx="17">
                  <c:v>辛丑条约</c:v>
                </c:pt>
                <c:pt idx="18">
                  <c:v>美国独立战争</c:v>
                </c:pt>
                <c:pt idx="19">
                  <c:v>十月革命</c:v>
                </c:pt>
                <c:pt idx="20">
                  <c:v>丝绸之路</c:v>
                </c:pt>
                <c:pt idx="21">
                  <c:v>文明交流</c:v>
                </c:pt>
                <c:pt idx="22">
                  <c:v>史学思想方法</c:v>
                </c:pt>
                <c:pt idx="23">
                  <c:v>工业革命</c:v>
                </c:pt>
                <c:pt idx="24">
                  <c:v>工业社会</c:v>
                </c:pt>
                <c:pt idx="25">
                  <c:v>帝国主义殖民侵略</c:v>
                </c:pt>
                <c:pt idx="26">
                  <c:v>戊戌变法与清末新政</c:v>
                </c:pt>
                <c:pt idx="27">
                  <c:v>近代中国社会转型</c:v>
                </c:pt>
              </c:strCache>
            </c:strRef>
          </c:cat>
          <c:val>
            <c:numRef>
              <c:f>'数据'!$B$39:$AC$39</c:f>
              <c:numCache>
                <c:ptCount val="28"/>
                <c:pt idx="0">
                  <c:v>-0.004533352397915454</c:v>
                </c:pt>
                <c:pt idx="1">
                  <c:v>-0.1334683758914534</c:v>
                </c:pt>
                <c:pt idx="2">
                  <c:v>-0.0066373663744030064</c:v>
                </c:pt>
                <c:pt idx="3">
                  <c:v>-0.018426391481617715</c:v>
                </c:pt>
                <c:pt idx="4">
                  <c:v>-0.16260326955225957</c:v>
                </c:pt>
                <c:pt idx="5">
                  <c:v>-0.011919697783030226</c:v>
                </c:pt>
                <c:pt idx="6">
                  <c:v>-0.04993751376270104</c:v>
                </c:pt>
                <c:pt idx="7">
                  <c:v>-0.0492966137770194</c:v>
                </c:pt>
                <c:pt idx="8">
                  <c:v>-0.045036589418980554</c:v>
                </c:pt>
                <c:pt idx="9">
                  <c:v>-0.04168038747162574</c:v>
                </c:pt>
                <c:pt idx="10">
                  <c:v>-0.006707812628826509</c:v>
                </c:pt>
                <c:pt idx="11">
                  <c:v>0.0014916500173732263</c:v>
                </c:pt>
                <c:pt idx="12">
                  <c:v>-0.03492535625465231</c:v>
                </c:pt>
                <c:pt idx="13">
                  <c:v>-0.042652547007722995</c:v>
                </c:pt>
                <c:pt idx="14">
                  <c:v>-0.019847516972256368</c:v>
                </c:pt>
                <c:pt idx="15">
                  <c:v>-0.011558542990154252</c:v>
                </c:pt>
                <c:pt idx="16">
                  <c:v>-0.038011971251424866</c:v>
                </c:pt>
                <c:pt idx="17">
                  <c:v>-0.12894622794675348</c:v>
                </c:pt>
                <c:pt idx="18">
                  <c:v>-0.0571511029593258</c:v>
                </c:pt>
                <c:pt idx="19">
                  <c:v>-0.04809285297306985</c:v>
                </c:pt>
                <c:pt idx="20">
                  <c:v>-0.00818853426778187</c:v>
                </c:pt>
                <c:pt idx="21">
                  <c:v>-0.0015105085622243335</c:v>
                </c:pt>
                <c:pt idx="22">
                  <c:v>-0.024451483572597726</c:v>
                </c:pt>
                <c:pt idx="23">
                  <c:v>-0.009331133067166573</c:v>
                </c:pt>
                <c:pt idx="24">
                  <c:v>-0.03552679050676138</c:v>
                </c:pt>
                <c:pt idx="25">
                  <c:v>-0.09225667101805135</c:v>
                </c:pt>
                <c:pt idx="26">
                  <c:v>-0.007236587702209772</c:v>
                </c:pt>
                <c:pt idx="27">
                  <c:v>-0.042681885742242916</c:v>
                </c:pt>
              </c:numCache>
            </c:numRef>
          </c:val>
        </c:ser>
        <c:axId val="54546363"/>
        <c:axId val="21155220"/>
      </c:radarChart>
      <c:catAx>
        <c:axId val="54546363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1155220"/>
        <c:crosses val="autoZero"/>
        <c:auto val="0"/>
        <c:lblOffset val="100"/>
        <c:tickLblSkip val="1"/>
        <c:noMultiLvlLbl val="0"/>
      </c:catAx>
      <c:valAx>
        <c:axId val="21155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4546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2125"/>
          <c:w val="0.547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地理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 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校、同类相对区偏差率比较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
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说明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:(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校、类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-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</a:t>
            </a:r>
            <a:r>
              <a:rPr lang="en-US" cap="none" sz="960" b="0" i="0" u="none" baseline="0">
                <a:solidFill>
                  <a:srgbClr val="333333"/>
                </a:solidFill>
              </a:rPr>
              <a:t>)/</a:t>
            </a:r>
            <a:r>
              <a:rPr lang="en-US" cap="none" sz="96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区得分率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30275"/>
          <c:w val="0.61425"/>
          <c:h val="0.53925"/>
        </c:manualLayout>
      </c:layout>
      <c:radarChart>
        <c:radarStyle val="marker"/>
        <c:varyColors val="0"/>
        <c:ser>
          <c:idx val="0"/>
          <c:order val="0"/>
          <c:tx>
            <c:strRef>
              <c:f>'数据'!$A$43</c:f>
              <c:strCache>
                <c:ptCount val="1"/>
                <c:pt idx="0">
                  <c:v>上南中学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'数据'!$B$42:$M$42</c:f>
              <c:strCache>
                <c:ptCount val="12"/>
                <c:pt idx="0">
                  <c:v>宇宙环境</c:v>
                </c:pt>
                <c:pt idx="1">
                  <c:v>地域分异</c:v>
                </c:pt>
                <c:pt idx="2">
                  <c:v>岩石地貌</c:v>
                </c:pt>
                <c:pt idx="3">
                  <c:v>产业区位</c:v>
                </c:pt>
                <c:pt idx="4">
                  <c:v>人口城市</c:v>
                </c:pt>
                <c:pt idx="5">
                  <c:v>全球环境</c:v>
                </c:pt>
                <c:pt idx="6">
                  <c:v>河流海洋</c:v>
                </c:pt>
                <c:pt idx="7">
                  <c:v>大气运动</c:v>
                </c:pt>
                <c:pt idx="8">
                  <c:v>地域文化</c:v>
                </c:pt>
                <c:pt idx="9">
                  <c:v>资源灾害</c:v>
                </c:pt>
                <c:pt idx="10">
                  <c:v>信息技术</c:v>
                </c:pt>
                <c:pt idx="11">
                  <c:v>区域开发</c:v>
                </c:pt>
              </c:strCache>
            </c:strRef>
          </c:cat>
          <c:val>
            <c:numRef>
              <c:f>'数据'!$B$43:$M$43</c:f>
              <c:numCache>
                <c:ptCount val="12"/>
                <c:pt idx="0">
                  <c:v>0.0091239167021189</c:v>
                </c:pt>
                <c:pt idx="1">
                  <c:v>0.00016479698723948017</c:v>
                </c:pt>
                <c:pt idx="2">
                  <c:v>0.016346519894791026</c:v>
                </c:pt>
                <c:pt idx="3">
                  <c:v>0.004216941878638392</c:v>
                </c:pt>
                <c:pt idx="4">
                  <c:v>0.018108650529488398</c:v>
                </c:pt>
                <c:pt idx="5">
                  <c:v>-0.009035892350860603</c:v>
                </c:pt>
                <c:pt idx="6">
                  <c:v>0.03975536515207808</c:v>
                </c:pt>
                <c:pt idx="7">
                  <c:v>0.008484816915066288</c:v>
                </c:pt>
                <c:pt idx="8">
                  <c:v>-0.1785605533435533</c:v>
                </c:pt>
                <c:pt idx="9">
                  <c:v>-0.003325092286975346</c:v>
                </c:pt>
                <c:pt idx="10">
                  <c:v>-0.07861194761537933</c:v>
                </c:pt>
                <c:pt idx="11">
                  <c:v>0.016470094508642213</c:v>
                </c:pt>
              </c:numCache>
            </c:numRef>
          </c:val>
        </c:ser>
        <c:ser>
          <c:idx val="1"/>
          <c:order val="1"/>
          <c:tx>
            <c:strRef>
              <c:f>'数据'!$A$44</c:f>
              <c:strCache>
                <c:ptCount val="1"/>
                <c:pt idx="0">
                  <c:v>二类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'数据'!$B$42:$M$42</c:f>
              <c:strCache>
                <c:ptCount val="12"/>
                <c:pt idx="0">
                  <c:v>宇宙环境</c:v>
                </c:pt>
                <c:pt idx="1">
                  <c:v>地域分异</c:v>
                </c:pt>
                <c:pt idx="2">
                  <c:v>岩石地貌</c:v>
                </c:pt>
                <c:pt idx="3">
                  <c:v>产业区位</c:v>
                </c:pt>
                <c:pt idx="4">
                  <c:v>人口城市</c:v>
                </c:pt>
                <c:pt idx="5">
                  <c:v>全球环境</c:v>
                </c:pt>
                <c:pt idx="6">
                  <c:v>河流海洋</c:v>
                </c:pt>
                <c:pt idx="7">
                  <c:v>大气运动</c:v>
                </c:pt>
                <c:pt idx="8">
                  <c:v>地域文化</c:v>
                </c:pt>
                <c:pt idx="9">
                  <c:v>资源灾害</c:v>
                </c:pt>
                <c:pt idx="10">
                  <c:v>信息技术</c:v>
                </c:pt>
                <c:pt idx="11">
                  <c:v>区域开发</c:v>
                </c:pt>
              </c:strCache>
            </c:strRef>
          </c:cat>
          <c:val>
            <c:numRef>
              <c:f>'数据'!$B$44:$M$44</c:f>
              <c:numCache>
                <c:ptCount val="12"/>
                <c:pt idx="0">
                  <c:v>-0.020135219242365787</c:v>
                </c:pt>
                <c:pt idx="1">
                  <c:v>-0.03002845753016642</c:v>
                </c:pt>
                <c:pt idx="2">
                  <c:v>-0.03375946722973502</c:v>
                </c:pt>
                <c:pt idx="3">
                  <c:v>-0.03476619184231597</c:v>
                </c:pt>
                <c:pt idx="4">
                  <c:v>-0.042073879330945314</c:v>
                </c:pt>
                <c:pt idx="5">
                  <c:v>-0.04237983755589685</c:v>
                </c:pt>
                <c:pt idx="6">
                  <c:v>-0.03351394287527108</c:v>
                </c:pt>
                <c:pt idx="7">
                  <c:v>-0.03684281730021036</c:v>
                </c:pt>
                <c:pt idx="8">
                  <c:v>0.005972518628251099</c:v>
                </c:pt>
                <c:pt idx="9">
                  <c:v>-0.009464986705968539</c:v>
                </c:pt>
                <c:pt idx="10">
                  <c:v>-0.06242562492758649</c:v>
                </c:pt>
                <c:pt idx="11">
                  <c:v>-0.03563384119885816</c:v>
                </c:pt>
              </c:numCache>
            </c:numRef>
          </c:val>
        </c:ser>
        <c:axId val="56179253"/>
        <c:axId val="35851230"/>
      </c:radarChart>
      <c:catAx>
        <c:axId val="56179253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6179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2125"/>
          <c:w val="0.547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123825</xdr:colOff>
      <xdr:row>18</xdr:row>
      <xdr:rowOff>57150</xdr:rowOff>
    </xdr:to>
    <xdr:graphicFrame>
      <xdr:nvGraphicFramePr>
        <xdr:cNvPr id="1" name="图表 1"/>
        <xdr:cNvGraphicFramePr/>
      </xdr:nvGraphicFramePr>
      <xdr:xfrm>
        <a:off x="0" y="704850"/>
        <a:ext cx="2657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3</xdr:row>
      <xdr:rowOff>0</xdr:rowOff>
    </xdr:from>
    <xdr:to>
      <xdr:col>9</xdr:col>
      <xdr:colOff>104775</xdr:colOff>
      <xdr:row>18</xdr:row>
      <xdr:rowOff>57150</xdr:rowOff>
    </xdr:to>
    <xdr:graphicFrame>
      <xdr:nvGraphicFramePr>
        <xdr:cNvPr id="2" name="图表 2"/>
        <xdr:cNvGraphicFramePr/>
      </xdr:nvGraphicFramePr>
      <xdr:xfrm>
        <a:off x="2524125" y="704850"/>
        <a:ext cx="2667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3</xdr:row>
      <xdr:rowOff>0</xdr:rowOff>
    </xdr:from>
    <xdr:to>
      <xdr:col>14</xdr:col>
      <xdr:colOff>514350</xdr:colOff>
      <xdr:row>18</xdr:row>
      <xdr:rowOff>57150</xdr:rowOff>
    </xdr:to>
    <xdr:graphicFrame>
      <xdr:nvGraphicFramePr>
        <xdr:cNvPr id="3" name="图表 3"/>
        <xdr:cNvGraphicFramePr/>
      </xdr:nvGraphicFramePr>
      <xdr:xfrm>
        <a:off x="5200650" y="704850"/>
        <a:ext cx="26765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</xdr:row>
      <xdr:rowOff>0</xdr:rowOff>
    </xdr:from>
    <xdr:to>
      <xdr:col>20</xdr:col>
      <xdr:colOff>95250</xdr:colOff>
      <xdr:row>18</xdr:row>
      <xdr:rowOff>57150</xdr:rowOff>
    </xdr:to>
    <xdr:graphicFrame>
      <xdr:nvGraphicFramePr>
        <xdr:cNvPr id="4" name="图表 4"/>
        <xdr:cNvGraphicFramePr/>
      </xdr:nvGraphicFramePr>
      <xdr:xfrm>
        <a:off x="7886700" y="704850"/>
        <a:ext cx="26574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0</xdr:rowOff>
    </xdr:from>
    <xdr:to>
      <xdr:col>24</xdr:col>
      <xdr:colOff>66675</xdr:colOff>
      <xdr:row>18</xdr:row>
      <xdr:rowOff>9525</xdr:rowOff>
    </xdr:to>
    <xdr:graphicFrame>
      <xdr:nvGraphicFramePr>
        <xdr:cNvPr id="5" name="图表 5"/>
        <xdr:cNvGraphicFramePr/>
      </xdr:nvGraphicFramePr>
      <xdr:xfrm>
        <a:off x="10563225" y="704850"/>
        <a:ext cx="26955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123825</xdr:colOff>
      <xdr:row>33</xdr:row>
      <xdr:rowOff>0</xdr:rowOff>
    </xdr:to>
    <xdr:graphicFrame>
      <xdr:nvGraphicFramePr>
        <xdr:cNvPr id="6" name="图表 6"/>
        <xdr:cNvGraphicFramePr/>
      </xdr:nvGraphicFramePr>
      <xdr:xfrm>
        <a:off x="0" y="3705225"/>
        <a:ext cx="26574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476250</xdr:colOff>
      <xdr:row>18</xdr:row>
      <xdr:rowOff>0</xdr:rowOff>
    </xdr:from>
    <xdr:to>
      <xdr:col>9</xdr:col>
      <xdr:colOff>104775</xdr:colOff>
      <xdr:row>33</xdr:row>
      <xdr:rowOff>0</xdr:rowOff>
    </xdr:to>
    <xdr:graphicFrame>
      <xdr:nvGraphicFramePr>
        <xdr:cNvPr id="7" name="图表 7"/>
        <xdr:cNvGraphicFramePr/>
      </xdr:nvGraphicFramePr>
      <xdr:xfrm>
        <a:off x="2524125" y="3705225"/>
        <a:ext cx="2667000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114300</xdr:colOff>
      <xdr:row>18</xdr:row>
      <xdr:rowOff>0</xdr:rowOff>
    </xdr:from>
    <xdr:to>
      <xdr:col>14</xdr:col>
      <xdr:colOff>504825</xdr:colOff>
      <xdr:row>33</xdr:row>
      <xdr:rowOff>0</xdr:rowOff>
    </xdr:to>
    <xdr:graphicFrame>
      <xdr:nvGraphicFramePr>
        <xdr:cNvPr id="8" name="图表 8"/>
        <xdr:cNvGraphicFramePr/>
      </xdr:nvGraphicFramePr>
      <xdr:xfrm>
        <a:off x="5200650" y="3705225"/>
        <a:ext cx="2667000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9525</xdr:colOff>
      <xdr:row>18</xdr:row>
      <xdr:rowOff>0</xdr:rowOff>
    </xdr:from>
    <xdr:to>
      <xdr:col>20</xdr:col>
      <xdr:colOff>95250</xdr:colOff>
      <xdr:row>33</xdr:row>
      <xdr:rowOff>0</xdr:rowOff>
    </xdr:to>
    <xdr:graphicFrame>
      <xdr:nvGraphicFramePr>
        <xdr:cNvPr id="9" name="图表 9"/>
        <xdr:cNvGraphicFramePr/>
      </xdr:nvGraphicFramePr>
      <xdr:xfrm>
        <a:off x="7886700" y="3705225"/>
        <a:ext cx="26574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22">
      <selection activeCell="A34" sqref="A34:IV42"/>
    </sheetView>
  </sheetViews>
  <sheetFormatPr defaultColWidth="9.00390625" defaultRowHeight="14.25"/>
  <cols>
    <col min="1" max="1" width="12.50390625" style="0" customWidth="1"/>
    <col min="2" max="2" width="7.75390625" style="0" customWidth="1"/>
    <col min="3" max="3" width="6.625" style="0" customWidth="1"/>
    <col min="4" max="4" width="6.375" style="0" customWidth="1"/>
    <col min="5" max="5" width="7.25390625" style="0" customWidth="1"/>
    <col min="6" max="6" width="7.125" style="0" customWidth="1"/>
    <col min="7" max="8" width="6.25390625" style="0" customWidth="1"/>
    <col min="9" max="9" width="6.625" style="0" customWidth="1"/>
    <col min="10" max="10" width="5.375" style="0" customWidth="1"/>
    <col min="11" max="11" width="6.125" style="0" customWidth="1"/>
    <col min="12" max="12" width="6.50390625" style="0" customWidth="1"/>
    <col min="13" max="13" width="5.625" style="0" customWidth="1"/>
    <col min="14" max="14" width="6.25390625" style="0" customWidth="1"/>
    <col min="15" max="15" width="6.75390625" style="0" customWidth="1"/>
    <col min="16" max="16" width="7.125" style="0" customWidth="1"/>
    <col min="17" max="17" width="5.25390625" style="0" customWidth="1"/>
    <col min="18" max="18" width="5.50390625" style="0" customWidth="1"/>
    <col min="19" max="19" width="6.875" style="0" customWidth="1"/>
  </cols>
  <sheetData>
    <row r="1" spans="1:19" s="8" customFormat="1" ht="24" customHeight="1">
      <c r="A1" s="5" t="s">
        <v>174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7"/>
      <c r="Q1" s="7"/>
      <c r="R1" s="7"/>
      <c r="S1" s="7"/>
    </row>
    <row r="2" spans="1:15" s="8" customFormat="1" ht="15.75" customHeight="1">
      <c r="A2" s="9" t="s">
        <v>0</v>
      </c>
      <c r="B2" s="11" t="s">
        <v>147</v>
      </c>
      <c r="C2" s="12"/>
      <c r="D2" s="12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5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5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.7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5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1:16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1:16" ht="15.7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</row>
    <row r="9" spans="1:16" ht="15.7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ht="15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</row>
    <row r="11" spans="1:16" ht="15.7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</row>
    <row r="12" spans="1:16" ht="15.7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</row>
    <row r="13" spans="1:16" ht="15.7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</row>
    <row r="14" spans="1:16" ht="15.7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</row>
    <row r="15" spans="1:16" ht="15.7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</row>
    <row r="16" spans="1:16" ht="15.75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</row>
    <row r="17" spans="1:16" ht="15.75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</row>
    <row r="18" spans="1:16" ht="15.7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</row>
    <row r="19" spans="1:16" ht="15.75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</row>
    <row r="20" spans="1:16" ht="15.7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</row>
    <row r="21" spans="1:16" ht="15.7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</row>
    <row r="22" spans="1:16" ht="15.7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15.75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4" spans="1:16" ht="15.7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</row>
    <row r="25" spans="1:16" ht="15.7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</row>
    <row r="26" spans="1:16" ht="15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</row>
    <row r="27" spans="1:16" ht="15.7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</row>
    <row r="28" spans="1:16" ht="15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</row>
    <row r="29" spans="1:16" ht="15.75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</row>
    <row r="30" spans="1:16" ht="15.75" customHeigh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</row>
    <row r="31" spans="1:16" ht="15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</row>
    <row r="32" spans="1:16" ht="15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</row>
    <row r="33" spans="1:16" ht="15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</row>
  </sheetData>
  <sheetProtection/>
  <mergeCells count="1">
    <mergeCell ref="B2:E2"/>
  </mergeCells>
  <printOptions/>
  <pageMargins left="0.7480314960629921" right="0.5511811023622047" top="0.7874015748031497" bottom="0.7086614173228347" header="0.5118110236220472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22">
      <selection activeCell="A45" sqref="A45:M45"/>
    </sheetView>
  </sheetViews>
  <sheetFormatPr defaultColWidth="9.00390625" defaultRowHeight="14.25"/>
  <sheetData>
    <row r="1" ht="15.75">
      <c r="A1" t="s">
        <v>148</v>
      </c>
    </row>
    <row r="2" spans="1:9" ht="15.75">
      <c r="A2" t="s">
        <v>1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 ht="15.75">
      <c r="A3" t="s">
        <v>147</v>
      </c>
      <c r="B3">
        <v>0.7913987138263665</v>
      </c>
      <c r="C3">
        <v>0.4871382636655949</v>
      </c>
      <c r="D3">
        <v>0.6151814423518605</v>
      </c>
      <c r="E3">
        <v>0.700734956361966</v>
      </c>
      <c r="F3">
        <v>0.5401929260450161</v>
      </c>
      <c r="G3">
        <v>0.5567725080385852</v>
      </c>
      <c r="H3">
        <v>0.5805550854628533</v>
      </c>
      <c r="I3">
        <v>0.685415709692237</v>
      </c>
    </row>
    <row r="4" spans="1:9" ht="15.75">
      <c r="A4" t="s">
        <v>149</v>
      </c>
      <c r="B4">
        <v>0.7515609514370664</v>
      </c>
      <c r="C4">
        <v>0.4930624380574827</v>
      </c>
      <c r="D4">
        <v>0.573262069941951</v>
      </c>
      <c r="E4">
        <v>0.6413280475718534</v>
      </c>
      <c r="F4">
        <v>0.5061570862239841</v>
      </c>
      <c r="G4">
        <v>0.5287227452923687</v>
      </c>
      <c r="H4">
        <v>0.5748787230713056</v>
      </c>
      <c r="I4">
        <v>0.6799773467365142</v>
      </c>
    </row>
    <row r="5" spans="1:9" ht="15.75">
      <c r="A5" t="s">
        <v>11</v>
      </c>
      <c r="B5">
        <v>0.7721101819970487</v>
      </c>
      <c r="C5">
        <v>0.513293162813576</v>
      </c>
      <c r="D5">
        <v>0.5982327313611131</v>
      </c>
      <c r="E5">
        <v>0.6753074274471225</v>
      </c>
      <c r="F5">
        <v>0.5238932611903591</v>
      </c>
      <c r="G5">
        <v>0.5525547220855878</v>
      </c>
      <c r="H5">
        <v>0.5987780567996479</v>
      </c>
      <c r="I5">
        <v>0.6889522872602066</v>
      </c>
    </row>
    <row r="6" ht="15.75">
      <c r="A6" t="s">
        <v>152</v>
      </c>
    </row>
    <row r="7" spans="1:9" ht="15.75">
      <c r="A7" t="s">
        <v>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</row>
    <row r="8" spans="1:9" ht="15.75">
      <c r="A8" t="s">
        <v>147</v>
      </c>
      <c r="B8">
        <v>0.9450902794954241</v>
      </c>
      <c r="C8">
        <v>0.516378617363344</v>
      </c>
      <c r="D8">
        <v>0.6960178085580015</v>
      </c>
      <c r="E8">
        <v>0.9131832797427654</v>
      </c>
      <c r="F8">
        <v>0.706041631409714</v>
      </c>
      <c r="G8">
        <v>0.8603824674225757</v>
      </c>
      <c r="H8">
        <v>0.5361736334405145</v>
      </c>
      <c r="I8">
        <v>0.26213443576787626</v>
      </c>
    </row>
    <row r="9" spans="1:9" ht="15.75">
      <c r="A9" t="s">
        <v>149</v>
      </c>
      <c r="B9">
        <v>0.9281858110168975</v>
      </c>
      <c r="C9">
        <v>0.48338372323552736</v>
      </c>
      <c r="D9">
        <v>0.6241841029707802</v>
      </c>
      <c r="E9">
        <v>0.7802890122477751</v>
      </c>
      <c r="F9">
        <v>0.658061688718227</v>
      </c>
      <c r="G9">
        <v>0.7724237238615969</v>
      </c>
      <c r="H9">
        <v>0.4914915411049432</v>
      </c>
      <c r="I9">
        <v>0.25599486424228696</v>
      </c>
    </row>
    <row r="10" spans="1:9" ht="15.75">
      <c r="A10" t="s">
        <v>11</v>
      </c>
      <c r="B10">
        <v>0.931247822860345</v>
      </c>
      <c r="C10">
        <v>0.509964436897027</v>
      </c>
      <c r="D10">
        <v>0.6847426052978327</v>
      </c>
      <c r="E10">
        <v>0.8106035746319267</v>
      </c>
      <c r="F10">
        <v>0.6942000601030042</v>
      </c>
      <c r="G10">
        <v>0.7974995077771215</v>
      </c>
      <c r="H10">
        <v>0.5491402507055195</v>
      </c>
      <c r="I10">
        <v>0.2997168546489279</v>
      </c>
    </row>
    <row r="11" ht="15.75">
      <c r="A11" t="s">
        <v>154</v>
      </c>
    </row>
    <row r="12" spans="1:40" ht="15.75">
      <c r="A12" t="s">
        <v>1</v>
      </c>
      <c r="B12" t="s">
        <v>20</v>
      </c>
      <c r="C12" t="s">
        <v>21</v>
      </c>
      <c r="D12" t="s">
        <v>22</v>
      </c>
      <c r="E12" t="s">
        <v>23</v>
      </c>
      <c r="F12" t="s">
        <v>24</v>
      </c>
      <c r="G12" t="s">
        <v>25</v>
      </c>
      <c r="H12" t="s">
        <v>26</v>
      </c>
      <c r="I12" t="s">
        <v>27</v>
      </c>
      <c r="J12" t="s">
        <v>28</v>
      </c>
      <c r="K12" t="s">
        <v>29</v>
      </c>
      <c r="L12" t="s">
        <v>30</v>
      </c>
      <c r="M12" t="s">
        <v>31</v>
      </c>
      <c r="N12" t="s">
        <v>32</v>
      </c>
      <c r="O12" t="s">
        <v>33</v>
      </c>
      <c r="P12" t="s">
        <v>34</v>
      </c>
      <c r="Q12" t="s">
        <v>35</v>
      </c>
      <c r="R12" t="s">
        <v>36</v>
      </c>
      <c r="S12" t="s">
        <v>37</v>
      </c>
      <c r="T12" t="s">
        <v>38</v>
      </c>
      <c r="U12" t="s">
        <v>39</v>
      </c>
      <c r="V12" t="s">
        <v>40</v>
      </c>
      <c r="W12" t="s">
        <v>41</v>
      </c>
      <c r="X12" t="s">
        <v>42</v>
      </c>
      <c r="Y12" t="s">
        <v>43</v>
      </c>
      <c r="Z12" t="s">
        <v>44</v>
      </c>
      <c r="AA12" t="s">
        <v>45</v>
      </c>
      <c r="AB12" t="s">
        <v>46</v>
      </c>
      <c r="AC12" t="s">
        <v>47</v>
      </c>
      <c r="AD12" t="s">
        <v>48</v>
      </c>
      <c r="AE12" t="s">
        <v>49</v>
      </c>
      <c r="AF12" t="s">
        <v>50</v>
      </c>
      <c r="AG12" t="s">
        <v>51</v>
      </c>
      <c r="AH12" t="s">
        <v>52</v>
      </c>
      <c r="AI12" t="s">
        <v>53</v>
      </c>
      <c r="AJ12" t="s">
        <v>54</v>
      </c>
      <c r="AK12" t="s">
        <v>55</v>
      </c>
      <c r="AL12" t="s">
        <v>56</v>
      </c>
      <c r="AM12" t="s">
        <v>57</v>
      </c>
      <c r="AN12" t="s">
        <v>58</v>
      </c>
    </row>
    <row r="13" spans="1:40" ht="15.75">
      <c r="A13" t="s">
        <v>147</v>
      </c>
      <c r="B13">
        <v>0.9193548387096774</v>
      </c>
      <c r="C13">
        <v>0.8870967741935484</v>
      </c>
      <c r="D13">
        <v>0.38387096774193546</v>
      </c>
      <c r="E13">
        <v>0.6870967741935484</v>
      </c>
      <c r="F13">
        <v>0.7870967741935484</v>
      </c>
      <c r="G13">
        <v>0.8225806451612904</v>
      </c>
      <c r="H13">
        <v>0.38387096774193546</v>
      </c>
      <c r="I13">
        <v>0.8032258064516129</v>
      </c>
      <c r="J13">
        <v>0.3032258064516129</v>
      </c>
      <c r="K13">
        <v>0.9204301075268817</v>
      </c>
      <c r="L13">
        <v>0.543010752688172</v>
      </c>
      <c r="M13">
        <v>0.8475806451612904</v>
      </c>
      <c r="N13">
        <v>0.8483870967741935</v>
      </c>
      <c r="O13">
        <v>0.13548387096774195</v>
      </c>
      <c r="P13">
        <v>0.9129032258064517</v>
      </c>
      <c r="Q13">
        <v>0.7129032258064516</v>
      </c>
      <c r="R13">
        <v>0.8</v>
      </c>
      <c r="S13">
        <v>0.4483870967741935</v>
      </c>
      <c r="T13">
        <v>0.8806451612903226</v>
      </c>
      <c r="U13">
        <v>0.8612903225806452</v>
      </c>
      <c r="V13">
        <v>0.4612903225806452</v>
      </c>
      <c r="W13">
        <v>0.8774193548387097</v>
      </c>
      <c r="X13">
        <v>0.5990322580645161</v>
      </c>
      <c r="Y13">
        <v>0.5673118279569892</v>
      </c>
      <c r="Z13">
        <v>0.5451612903225806</v>
      </c>
      <c r="AA13">
        <v>0.7741935483870968</v>
      </c>
      <c r="AB13">
        <v>0.3774193548387097</v>
      </c>
      <c r="AC13">
        <v>0.7</v>
      </c>
      <c r="AD13">
        <v>0.9354838709677419</v>
      </c>
      <c r="AE13">
        <v>0.7741935483870968</v>
      </c>
      <c r="AF13">
        <v>0.6741935483870968</v>
      </c>
      <c r="AG13">
        <v>0.44193548387096776</v>
      </c>
      <c r="AH13">
        <v>0.7354838709677419</v>
      </c>
      <c r="AI13">
        <v>0.35161290322580646</v>
      </c>
      <c r="AJ13">
        <v>0.3193548387096774</v>
      </c>
      <c r="AK13">
        <v>0.589516129032258</v>
      </c>
      <c r="AL13">
        <v>0.5293548387096775</v>
      </c>
      <c r="AM13">
        <v>0.6068817204301076</v>
      </c>
      <c r="AN13">
        <v>0.5658709677419355</v>
      </c>
    </row>
    <row r="14" spans="1:40" ht="15.75">
      <c r="A14" t="s">
        <v>149</v>
      </c>
      <c r="B14">
        <v>0.8564906709011513</v>
      </c>
      <c r="C14">
        <v>0.8316792377927749</v>
      </c>
      <c r="D14">
        <v>0.35172687574434297</v>
      </c>
      <c r="E14">
        <v>0.666732830488289</v>
      </c>
      <c r="F14">
        <v>0.6720921000396983</v>
      </c>
      <c r="G14">
        <v>0.7886065899166336</v>
      </c>
      <c r="H14">
        <v>0.3467645891226677</v>
      </c>
      <c r="I14">
        <v>0.6554188169908693</v>
      </c>
      <c r="J14">
        <v>0.2852322350138944</v>
      </c>
      <c r="K14">
        <v>0.8574831282254863</v>
      </c>
      <c r="L14">
        <v>0.4782321026862511</v>
      </c>
      <c r="M14">
        <v>0.7621576022231045</v>
      </c>
      <c r="N14">
        <v>0.814807463279079</v>
      </c>
      <c r="O14">
        <v>0.1129416435093291</v>
      </c>
      <c r="P14">
        <v>0.8090512107979357</v>
      </c>
      <c r="Q14">
        <v>0.5819769749900754</v>
      </c>
      <c r="R14">
        <v>0.7755061532354108</v>
      </c>
      <c r="S14">
        <v>0.36343787217149665</v>
      </c>
      <c r="T14">
        <v>0.8292973402143707</v>
      </c>
      <c r="U14">
        <v>0.7951568082572449</v>
      </c>
      <c r="V14">
        <v>0.40889241762604206</v>
      </c>
      <c r="W14">
        <v>0.8058753473600635</v>
      </c>
      <c r="X14">
        <v>0.5456927352123858</v>
      </c>
      <c r="Y14">
        <v>0.4895328834193463</v>
      </c>
      <c r="Z14">
        <v>0.4372766971020246</v>
      </c>
      <c r="AA14">
        <v>0.666534339023422</v>
      </c>
      <c r="AB14">
        <v>0.3541087733227471</v>
      </c>
      <c r="AC14">
        <v>0.5982532751091703</v>
      </c>
      <c r="AD14">
        <v>0.9049225883287019</v>
      </c>
      <c r="AE14">
        <v>0.7489082969432315</v>
      </c>
      <c r="AF14">
        <v>0.5786026200873362</v>
      </c>
      <c r="AG14">
        <v>0.41445017864231837</v>
      </c>
      <c r="AH14">
        <v>0.6639539499801509</v>
      </c>
      <c r="AI14">
        <v>0.3717745136959111</v>
      </c>
      <c r="AJ14">
        <v>0.2937673680031759</v>
      </c>
      <c r="AK14">
        <v>0.5451568082572449</v>
      </c>
      <c r="AL14">
        <v>0.5113636363636364</v>
      </c>
      <c r="AM14">
        <v>0.594395924308588</v>
      </c>
      <c r="AN14">
        <v>0.5424533545057563</v>
      </c>
    </row>
    <row r="15" spans="1:40" ht="15.75">
      <c r="A15" t="s">
        <v>11</v>
      </c>
      <c r="B15">
        <v>0.8714201066561327</v>
      </c>
      <c r="C15">
        <v>0.8431759826190006</v>
      </c>
      <c r="D15">
        <v>0.45476989926920797</v>
      </c>
      <c r="E15">
        <v>0.7048192771084337</v>
      </c>
      <c r="F15">
        <v>0.7219533873197709</v>
      </c>
      <c r="G15">
        <v>0.8005135295279479</v>
      </c>
      <c r="H15">
        <v>0.43373493975903615</v>
      </c>
      <c r="I15">
        <v>0.7011653170057278</v>
      </c>
      <c r="J15">
        <v>0.3325103693462374</v>
      </c>
      <c r="K15">
        <v>0.8768845875304496</v>
      </c>
      <c r="L15">
        <v>0.5618539732701298</v>
      </c>
      <c r="M15">
        <v>0.7984396602804661</v>
      </c>
      <c r="N15">
        <v>0.8398182895516492</v>
      </c>
      <c r="O15">
        <v>0.12581473434722495</v>
      </c>
      <c r="P15">
        <v>0.8329053920600434</v>
      </c>
      <c r="Q15">
        <v>0.6504048982816512</v>
      </c>
      <c r="R15">
        <v>0.7857989334386727</v>
      </c>
      <c r="S15">
        <v>0.4479557574560537</v>
      </c>
      <c r="T15">
        <v>0.8548291526762789</v>
      </c>
      <c r="U15">
        <v>0.8102903416946474</v>
      </c>
      <c r="V15">
        <v>0.4448943314240569</v>
      </c>
      <c r="W15">
        <v>0.829350187635789</v>
      </c>
      <c r="X15">
        <v>0.6200869049970373</v>
      </c>
      <c r="Y15">
        <v>0.5420765027322404</v>
      </c>
      <c r="Z15">
        <v>0.5108631246296662</v>
      </c>
      <c r="AA15">
        <v>0.7082757258542366</v>
      </c>
      <c r="AB15">
        <v>0.410132332609125</v>
      </c>
      <c r="AC15">
        <v>0.6560339719533873</v>
      </c>
      <c r="AD15">
        <v>0.9151688722101521</v>
      </c>
      <c r="AE15">
        <v>0.7662453091052736</v>
      </c>
      <c r="AF15">
        <v>0.6351965238001185</v>
      </c>
      <c r="AG15">
        <v>0.47422476792415563</v>
      </c>
      <c r="AH15">
        <v>0.7246691684771874</v>
      </c>
      <c r="AI15">
        <v>0.4897294094410429</v>
      </c>
      <c r="AJ15">
        <v>0.3504839028244124</v>
      </c>
      <c r="AK15">
        <v>0.606433932451116</v>
      </c>
      <c r="AL15">
        <v>0.5310240963855422</v>
      </c>
      <c r="AM15">
        <v>0.6334057541641978</v>
      </c>
      <c r="AN15">
        <v>0.5654394627691093</v>
      </c>
    </row>
    <row r="16" ht="15.75">
      <c r="A16" t="s">
        <v>157</v>
      </c>
    </row>
    <row r="17" spans="1:20" ht="15.75">
      <c r="A17" t="s">
        <v>1</v>
      </c>
      <c r="B17" t="s">
        <v>59</v>
      </c>
      <c r="C17" t="s">
        <v>60</v>
      </c>
      <c r="D17" t="s">
        <v>61</v>
      </c>
      <c r="E17" t="s">
        <v>62</v>
      </c>
      <c r="F17" t="s">
        <v>63</v>
      </c>
      <c r="G17" t="s">
        <v>64</v>
      </c>
      <c r="H17" t="s">
        <v>65</v>
      </c>
      <c r="I17" t="s">
        <v>66</v>
      </c>
      <c r="J17" t="s">
        <v>67</v>
      </c>
      <c r="K17" t="s">
        <v>68</v>
      </c>
      <c r="L17" t="s">
        <v>69</v>
      </c>
      <c r="M17" t="s">
        <v>70</v>
      </c>
      <c r="N17" t="s">
        <v>71</v>
      </c>
      <c r="O17" t="s">
        <v>72</v>
      </c>
      <c r="P17" t="s">
        <v>73</v>
      </c>
      <c r="Q17" t="s">
        <v>74</v>
      </c>
      <c r="R17" t="s">
        <v>75</v>
      </c>
      <c r="S17" t="s">
        <v>76</v>
      </c>
      <c r="T17" t="s">
        <v>77</v>
      </c>
    </row>
    <row r="18" spans="1:20" ht="15.75">
      <c r="A18" t="s">
        <v>147</v>
      </c>
      <c r="B18">
        <v>0.47580645161290325</v>
      </c>
      <c r="C18">
        <v>0.28897849462365593</v>
      </c>
      <c r="D18">
        <v>0.6935483870967742</v>
      </c>
      <c r="E18">
        <v>0.978494623655914</v>
      </c>
      <c r="F18">
        <v>0.43951612903225806</v>
      </c>
      <c r="G18">
        <v>0.7150537634408601</v>
      </c>
      <c r="H18">
        <v>0.7634408602150539</v>
      </c>
      <c r="I18">
        <v>0.9301075268817205</v>
      </c>
      <c r="J18">
        <v>0.4529569892473118</v>
      </c>
      <c r="K18">
        <v>0.8333333333333334</v>
      </c>
      <c r="L18">
        <v>0.6935483870967741</v>
      </c>
      <c r="M18">
        <v>0.32526881720430106</v>
      </c>
      <c r="N18">
        <v>0.6182795698924731</v>
      </c>
      <c r="O18">
        <v>0.6774193548387096</v>
      </c>
      <c r="P18">
        <v>0.39919354838709675</v>
      </c>
      <c r="Q18">
        <v>0.06906534325889165</v>
      </c>
      <c r="R18">
        <v>0.0913978494623656</v>
      </c>
      <c r="S18">
        <v>0.3602150537634408</v>
      </c>
      <c r="T18">
        <v>0.4924731182795699</v>
      </c>
    </row>
    <row r="19" spans="1:20" ht="15.75">
      <c r="A19" t="s">
        <v>149</v>
      </c>
      <c r="B19">
        <v>0.5720858895705522</v>
      </c>
      <c r="C19">
        <v>0.40589395267309375</v>
      </c>
      <c r="D19">
        <v>0.7353198948290973</v>
      </c>
      <c r="E19">
        <v>0.9886064855390009</v>
      </c>
      <c r="F19">
        <v>0.5627373648846041</v>
      </c>
      <c r="G19">
        <v>0.6958808063102541</v>
      </c>
      <c r="H19">
        <v>0.8071866783523225</v>
      </c>
      <c r="I19">
        <v>0.936897458369851</v>
      </c>
      <c r="J19">
        <v>0.4892638036809816</v>
      </c>
      <c r="K19">
        <v>0.8501314636283962</v>
      </c>
      <c r="L19">
        <v>0.7695004382120946</v>
      </c>
      <c r="M19">
        <v>0.41294186386210924</v>
      </c>
      <c r="N19">
        <v>0.7116564417177914</v>
      </c>
      <c r="O19">
        <v>0.6985100788781771</v>
      </c>
      <c r="P19">
        <v>0.5052585451358458</v>
      </c>
      <c r="Q19">
        <v>0.14184588417717253</v>
      </c>
      <c r="R19">
        <v>0.1406660823838738</v>
      </c>
      <c r="S19">
        <v>0.43382997370727433</v>
      </c>
      <c r="T19">
        <v>0.5798422436459246</v>
      </c>
    </row>
    <row r="20" spans="1:20" ht="15.75">
      <c r="A20" t="s">
        <v>11</v>
      </c>
      <c r="B20">
        <v>0.719595696119987</v>
      </c>
      <c r="C20">
        <v>0.577151940006521</v>
      </c>
      <c r="D20">
        <v>0.8169220736876427</v>
      </c>
      <c r="E20">
        <v>0.9918487120965113</v>
      </c>
      <c r="F20">
        <v>0.7094880991196609</v>
      </c>
      <c r="G20">
        <v>0.8082817085099445</v>
      </c>
      <c r="H20">
        <v>0.886860123899576</v>
      </c>
      <c r="I20">
        <v>0.960873818063254</v>
      </c>
      <c r="J20">
        <v>0.5455656993805021</v>
      </c>
      <c r="K20">
        <v>0.9165308118682751</v>
      </c>
      <c r="L20">
        <v>0.8506684056080861</v>
      </c>
      <c r="M20">
        <v>0.6042278013259429</v>
      </c>
      <c r="N20">
        <v>0.8136615585262472</v>
      </c>
      <c r="O20">
        <v>0.7851320508640365</v>
      </c>
      <c r="P20">
        <v>0.636941636778611</v>
      </c>
      <c r="Q20">
        <v>0.2859471796543854</v>
      </c>
      <c r="R20">
        <v>0.2841538963156179</v>
      </c>
      <c r="S20">
        <v>0.618845777632866</v>
      </c>
      <c r="T20">
        <v>0.7025432018258885</v>
      </c>
    </row>
    <row r="21" ht="15.75">
      <c r="A21" t="s">
        <v>158</v>
      </c>
    </row>
    <row r="22" spans="1:8" ht="15.75">
      <c r="A22" t="s">
        <v>1</v>
      </c>
      <c r="B22" t="s">
        <v>78</v>
      </c>
      <c r="C22" t="s">
        <v>79</v>
      </c>
      <c r="D22" t="s">
        <v>80</v>
      </c>
      <c r="E22" t="s">
        <v>81</v>
      </c>
      <c r="F22" t="s">
        <v>82</v>
      </c>
      <c r="G22" t="s">
        <v>83</v>
      </c>
      <c r="H22" t="s">
        <v>84</v>
      </c>
    </row>
    <row r="23" spans="1:8" ht="15.75">
      <c r="A23" t="s">
        <v>147</v>
      </c>
      <c r="B23">
        <v>0.6536936936936937</v>
      </c>
      <c r="C23">
        <v>0.5799227799227799</v>
      </c>
      <c r="D23">
        <v>0.5225225225225225</v>
      </c>
      <c r="E23">
        <v>0.6421621621621622</v>
      </c>
      <c r="F23">
        <v>0.5011583011583012</v>
      </c>
      <c r="G23">
        <v>0.49022869022869026</v>
      </c>
      <c r="H23">
        <v>0.9252747252747253</v>
      </c>
    </row>
    <row r="24" spans="1:8" ht="15.75">
      <c r="A24" t="s">
        <v>149</v>
      </c>
      <c r="B24">
        <v>0.7321995464852608</v>
      </c>
      <c r="C24">
        <v>0.6212689157295571</v>
      </c>
      <c r="D24">
        <v>0.545953075107594</v>
      </c>
      <c r="E24">
        <v>0.6855199222546162</v>
      </c>
      <c r="F24">
        <v>0.5661067147947614</v>
      </c>
      <c r="G24">
        <v>0.5382746505195485</v>
      </c>
      <c r="H24">
        <v>0.836569579288026</v>
      </c>
    </row>
    <row r="25" spans="1:8" ht="15.75">
      <c r="A25" t="s">
        <v>11</v>
      </c>
      <c r="B25">
        <v>0.7829895366218236</v>
      </c>
      <c r="C25">
        <v>0.6827354260089686</v>
      </c>
      <c r="D25">
        <v>0.6213965406790519</v>
      </c>
      <c r="E25">
        <v>0.7511659192825112</v>
      </c>
      <c r="F25">
        <v>0.638468930172966</v>
      </c>
      <c r="G25">
        <v>0.611512590548465</v>
      </c>
      <c r="H25">
        <v>0.6912876361306856</v>
      </c>
    </row>
    <row r="26" ht="15.75">
      <c r="A26" t="s">
        <v>160</v>
      </c>
    </row>
    <row r="27" spans="1:8" ht="15.75">
      <c r="A27" t="s">
        <v>1</v>
      </c>
      <c r="B27" t="s">
        <v>161</v>
      </c>
      <c r="C27" t="s">
        <v>162</v>
      </c>
      <c r="D27" t="s">
        <v>163</v>
      </c>
      <c r="E27" t="s">
        <v>164</v>
      </c>
      <c r="F27" t="s">
        <v>165</v>
      </c>
      <c r="G27" t="s">
        <v>166</v>
      </c>
      <c r="H27" t="s">
        <v>167</v>
      </c>
    </row>
    <row r="28" spans="1:8" ht="15.75">
      <c r="A28" t="s">
        <v>147</v>
      </c>
      <c r="B28">
        <v>0.7286192068800765</v>
      </c>
      <c r="C28">
        <v>0.6060678451982799</v>
      </c>
      <c r="D28">
        <v>0.5772866075323543</v>
      </c>
      <c r="E28">
        <v>0.603526907874734</v>
      </c>
      <c r="F28">
        <v>0.5308170090778787</v>
      </c>
      <c r="G28">
        <v>0.48244147157190637</v>
      </c>
      <c r="H28">
        <v>0.5540691192865105</v>
      </c>
    </row>
    <row r="29" spans="1:8" ht="15.75">
      <c r="A29" t="s">
        <v>149</v>
      </c>
      <c r="B29">
        <v>0.6797242314647377</v>
      </c>
      <c r="C29">
        <v>0.5518987341772152</v>
      </c>
      <c r="D29">
        <v>0.5450605393505779</v>
      </c>
      <c r="E29">
        <v>0.5359608745684695</v>
      </c>
      <c r="F29">
        <v>0.4251808318264015</v>
      </c>
      <c r="G29">
        <v>0.38894382911392406</v>
      </c>
      <c r="H29">
        <v>0.47943037974683544</v>
      </c>
    </row>
    <row r="30" spans="1:8" ht="15.75">
      <c r="A30" t="s">
        <v>11</v>
      </c>
      <c r="B30">
        <v>0.7177522349936144</v>
      </c>
      <c r="C30">
        <v>0.5929878975855988</v>
      </c>
      <c r="D30">
        <v>0.5876876376626502</v>
      </c>
      <c r="E30">
        <v>0.5724550743707831</v>
      </c>
      <c r="F30">
        <v>0.4728861318899633</v>
      </c>
      <c r="G30">
        <v>0.4412338583794522</v>
      </c>
      <c r="H30">
        <v>0.522529681661227</v>
      </c>
    </row>
    <row r="31" ht="15.75">
      <c r="A31" t="s">
        <v>168</v>
      </c>
    </row>
    <row r="32" spans="1:23" ht="15.75">
      <c r="A32" t="s">
        <v>1</v>
      </c>
      <c r="B32" t="s">
        <v>85</v>
      </c>
      <c r="C32" t="s">
        <v>86</v>
      </c>
      <c r="D32" t="s">
        <v>87</v>
      </c>
      <c r="E32" t="s">
        <v>88</v>
      </c>
      <c r="F32" t="s">
        <v>89</v>
      </c>
      <c r="G32" t="s">
        <v>90</v>
      </c>
      <c r="H32" t="s">
        <v>91</v>
      </c>
      <c r="I32" t="s">
        <v>92</v>
      </c>
      <c r="J32" t="s">
        <v>93</v>
      </c>
      <c r="K32" t="s">
        <v>94</v>
      </c>
      <c r="L32" t="s">
        <v>95</v>
      </c>
      <c r="M32" t="s">
        <v>96</v>
      </c>
      <c r="N32" t="s">
        <v>97</v>
      </c>
      <c r="O32" t="s">
        <v>98</v>
      </c>
      <c r="P32" t="s">
        <v>99</v>
      </c>
      <c r="Q32" t="s">
        <v>100</v>
      </c>
      <c r="R32" t="s">
        <v>101</v>
      </c>
      <c r="S32" t="s">
        <v>102</v>
      </c>
      <c r="T32" t="s">
        <v>103</v>
      </c>
      <c r="U32" t="s">
        <v>104</v>
      </c>
      <c r="V32" t="s">
        <v>105</v>
      </c>
      <c r="W32" t="s">
        <v>106</v>
      </c>
    </row>
    <row r="33" spans="1:23" ht="15.75">
      <c r="A33" t="s">
        <v>147</v>
      </c>
      <c r="B33">
        <v>0.752212389380531</v>
      </c>
      <c r="C33">
        <v>0.743362831858407</v>
      </c>
      <c r="D33">
        <v>0.6194690265486725</v>
      </c>
      <c r="E33">
        <v>0.672566371681416</v>
      </c>
      <c r="F33">
        <v>0.8539823008849557</v>
      </c>
      <c r="G33">
        <v>0.7345132743362832</v>
      </c>
      <c r="H33">
        <v>0.84070796460177</v>
      </c>
      <c r="I33">
        <v>0.6371681415929203</v>
      </c>
      <c r="J33">
        <v>0.7964601769911505</v>
      </c>
      <c r="K33">
        <v>0.8584070796460176</v>
      </c>
      <c r="L33">
        <v>0.6991150442477876</v>
      </c>
      <c r="M33">
        <v>0.7256637168141592</v>
      </c>
      <c r="N33">
        <v>0.6460176991150443</v>
      </c>
      <c r="O33">
        <v>0.6460176991150443</v>
      </c>
      <c r="P33">
        <v>0.7787610619469026</v>
      </c>
      <c r="Q33">
        <v>0.752212389380531</v>
      </c>
      <c r="R33">
        <v>0.9852507374631269</v>
      </c>
      <c r="S33">
        <v>0.8053097345132744</v>
      </c>
      <c r="T33">
        <v>0.46017699115044247</v>
      </c>
      <c r="U33">
        <v>0.7106194690265487</v>
      </c>
      <c r="V33">
        <v>0.4451327433628318</v>
      </c>
      <c r="W33">
        <v>0.381858407079646</v>
      </c>
    </row>
    <row r="34" spans="1:23" ht="15.75">
      <c r="A34" t="s">
        <v>149</v>
      </c>
      <c r="B34">
        <v>0.6532805429864253</v>
      </c>
      <c r="C34">
        <v>0.7895927601809954</v>
      </c>
      <c r="D34">
        <v>0.542420814479638</v>
      </c>
      <c r="E34">
        <v>0.5565610859728507</v>
      </c>
      <c r="F34">
        <v>0.7994909502262444</v>
      </c>
      <c r="G34">
        <v>0.6906108597285069</v>
      </c>
      <c r="H34">
        <v>0.7873303167420814</v>
      </c>
      <c r="I34">
        <v>0.6233031674208145</v>
      </c>
      <c r="J34">
        <v>0.800339366515837</v>
      </c>
      <c r="K34">
        <v>0.802601809954751</v>
      </c>
      <c r="L34">
        <v>0.7205882352941176</v>
      </c>
      <c r="M34">
        <v>0.699660633484163</v>
      </c>
      <c r="N34">
        <v>0.6170814479638009</v>
      </c>
      <c r="O34">
        <v>0.6821266968325791</v>
      </c>
      <c r="P34">
        <v>0.7528280542986425</v>
      </c>
      <c r="Q34">
        <v>0.6397058823529412</v>
      </c>
      <c r="R34">
        <v>0.979449472096531</v>
      </c>
      <c r="S34">
        <v>0.8084464555052789</v>
      </c>
      <c r="T34">
        <v>0.5005656108597285</v>
      </c>
      <c r="U34">
        <v>0.6634615384615385</v>
      </c>
      <c r="V34">
        <v>0.4123868778280543</v>
      </c>
      <c r="W34">
        <v>0.4424915158371041</v>
      </c>
    </row>
    <row r="35" spans="1:23" ht="15.75">
      <c r="A35" t="s">
        <v>11</v>
      </c>
      <c r="B35">
        <v>0.6891432106402723</v>
      </c>
      <c r="C35">
        <v>0.8023507578100836</v>
      </c>
      <c r="D35">
        <v>0.5533560160841323</v>
      </c>
      <c r="E35">
        <v>0.6009897927621405</v>
      </c>
      <c r="F35">
        <v>0.8205485101556862</v>
      </c>
      <c r="G35">
        <v>0.6990411382616765</v>
      </c>
      <c r="H35">
        <v>0.7998762759047325</v>
      </c>
      <c r="I35">
        <v>0.6210949582431179</v>
      </c>
      <c r="J35">
        <v>0.8125579956696566</v>
      </c>
      <c r="K35">
        <v>0.8162697185276833</v>
      </c>
      <c r="L35">
        <v>0.7274976801732137</v>
      </c>
      <c r="M35">
        <v>0.7330652644602537</v>
      </c>
      <c r="N35">
        <v>0.6359418496752243</v>
      </c>
      <c r="O35">
        <v>0.6987318280235075</v>
      </c>
      <c r="P35">
        <v>0.7578100835137643</v>
      </c>
      <c r="Q35">
        <v>0.6696566656356325</v>
      </c>
      <c r="R35">
        <v>0.9789669038045159</v>
      </c>
      <c r="S35">
        <v>0.8111145478915351</v>
      </c>
      <c r="T35">
        <v>0.5085060315496442</v>
      </c>
      <c r="U35">
        <v>0.6850912465202599</v>
      </c>
      <c r="V35">
        <v>0.4214970615527374</v>
      </c>
      <c r="W35">
        <v>0.49092947726569747</v>
      </c>
    </row>
    <row r="36" ht="15.75">
      <c r="A36" t="s">
        <v>170</v>
      </c>
    </row>
    <row r="37" spans="1:29" ht="15.75">
      <c r="A37" t="s">
        <v>1</v>
      </c>
      <c r="B37" t="s">
        <v>107</v>
      </c>
      <c r="C37" t="s">
        <v>108</v>
      </c>
      <c r="D37" t="s">
        <v>109</v>
      </c>
      <c r="E37" t="s">
        <v>110</v>
      </c>
      <c r="F37" t="s">
        <v>111</v>
      </c>
      <c r="G37" t="s">
        <v>112</v>
      </c>
      <c r="H37" t="s">
        <v>113</v>
      </c>
      <c r="I37" t="s">
        <v>114</v>
      </c>
      <c r="J37" t="s">
        <v>115</v>
      </c>
      <c r="K37" t="s">
        <v>116</v>
      </c>
      <c r="L37" t="s">
        <v>117</v>
      </c>
      <c r="M37" t="s">
        <v>118</v>
      </c>
      <c r="N37" t="s">
        <v>119</v>
      </c>
      <c r="O37" t="s">
        <v>120</v>
      </c>
      <c r="P37" t="s">
        <v>121</v>
      </c>
      <c r="Q37" t="s">
        <v>122</v>
      </c>
      <c r="R37" t="s">
        <v>123</v>
      </c>
      <c r="S37" t="s">
        <v>124</v>
      </c>
      <c r="T37" t="s">
        <v>125</v>
      </c>
      <c r="U37" t="s">
        <v>126</v>
      </c>
      <c r="V37" t="s">
        <v>127</v>
      </c>
      <c r="W37" t="s">
        <v>128</v>
      </c>
      <c r="X37" t="s">
        <v>129</v>
      </c>
      <c r="Y37" t="s">
        <v>130</v>
      </c>
      <c r="Z37" t="s">
        <v>131</v>
      </c>
      <c r="AA37" t="s">
        <v>132</v>
      </c>
      <c r="AB37" t="s">
        <v>133</v>
      </c>
      <c r="AC37" t="s">
        <v>134</v>
      </c>
    </row>
    <row r="38" spans="1:29" ht="15.75">
      <c r="A38" t="s">
        <v>147</v>
      </c>
      <c r="B38">
        <v>0.9401197604790419</v>
      </c>
      <c r="C38">
        <v>0.31137724550898205</v>
      </c>
      <c r="D38">
        <v>0.9461077844311377</v>
      </c>
      <c r="E38">
        <v>0.874251497005988</v>
      </c>
      <c r="F38">
        <v>0.281437125748503</v>
      </c>
      <c r="G38">
        <v>0.7305389221556886</v>
      </c>
      <c r="H38">
        <v>0.7005988023952096</v>
      </c>
      <c r="I38">
        <v>0.7245508982035929</v>
      </c>
      <c r="J38">
        <v>0.5449101796407185</v>
      </c>
      <c r="K38">
        <v>0.6407185628742516</v>
      </c>
      <c r="L38">
        <v>0.9401197604790419</v>
      </c>
      <c r="M38">
        <v>0.9700598802395209</v>
      </c>
      <c r="N38">
        <v>0.7425149700598802</v>
      </c>
      <c r="O38">
        <v>0.8203592814371258</v>
      </c>
      <c r="P38">
        <v>0.41916167664670656</v>
      </c>
      <c r="Q38">
        <v>0.8862275449101796</v>
      </c>
      <c r="R38">
        <v>0.5149700598802395</v>
      </c>
      <c r="S38">
        <v>0.4491017964071856</v>
      </c>
      <c r="T38">
        <v>0.6407185628742516</v>
      </c>
      <c r="U38">
        <v>0.5209580838323353</v>
      </c>
      <c r="V38">
        <v>0.9595808383233533</v>
      </c>
      <c r="W38">
        <v>0.9503849443969205</v>
      </c>
      <c r="X38">
        <v>0.6447105788423154</v>
      </c>
      <c r="Y38">
        <v>0.6736526946107785</v>
      </c>
      <c r="Z38">
        <v>0.5666167664670658</v>
      </c>
      <c r="AA38">
        <v>0.5703592814371258</v>
      </c>
      <c r="AB38">
        <v>0.591816367265469</v>
      </c>
      <c r="AC38">
        <v>0.5776447105788424</v>
      </c>
    </row>
    <row r="39" spans="1:29" ht="15.75">
      <c r="A39" t="s">
        <v>149</v>
      </c>
      <c r="B39">
        <v>0.9409312022237665</v>
      </c>
      <c r="C39">
        <v>0.35858234885337037</v>
      </c>
      <c r="D39">
        <v>0.9134815844336345</v>
      </c>
      <c r="E39">
        <v>0.8815149409312022</v>
      </c>
      <c r="F39">
        <v>0.3655316191799861</v>
      </c>
      <c r="G39">
        <v>0.7748436414176512</v>
      </c>
      <c r="H39">
        <v>0.6775538568450312</v>
      </c>
      <c r="I39">
        <v>0.7105628908964559</v>
      </c>
      <c r="J39">
        <v>0.5371785962473941</v>
      </c>
      <c r="K39">
        <v>0.5559416261292565</v>
      </c>
      <c r="L39">
        <v>0.9058373870743572</v>
      </c>
      <c r="M39">
        <v>0.953092425295344</v>
      </c>
      <c r="N39">
        <v>0.721681723419041</v>
      </c>
      <c r="O39">
        <v>0.7668519805420431</v>
      </c>
      <c r="P39">
        <v>0.49861014593467684</v>
      </c>
      <c r="Q39">
        <v>0.8304378040305768</v>
      </c>
      <c r="R39">
        <v>0.559763724808895</v>
      </c>
      <c r="S39">
        <v>0.42112578179291177</v>
      </c>
      <c r="T39">
        <v>0.6414176511466296</v>
      </c>
      <c r="U39">
        <v>0.6567060458651841</v>
      </c>
      <c r="V39">
        <v>0.9447533009034051</v>
      </c>
      <c r="W39">
        <v>0.9229127370197557</v>
      </c>
      <c r="X39">
        <v>0.6177901320361362</v>
      </c>
      <c r="Y39">
        <v>0.6679406995598796</v>
      </c>
      <c r="Z39">
        <v>0.5432592077831828</v>
      </c>
      <c r="AA39">
        <v>0.48783877692842254</v>
      </c>
      <c r="AB39">
        <v>0.5786425758628677</v>
      </c>
      <c r="AC39">
        <v>0.4949733611304146</v>
      </c>
    </row>
    <row r="40" spans="1:29" ht="15.75">
      <c r="A40" t="s">
        <v>11</v>
      </c>
      <c r="B40">
        <v>0.9452162003521816</v>
      </c>
      <c r="C40">
        <v>0.4138133437683428</v>
      </c>
      <c r="D40">
        <v>0.9195852083740951</v>
      </c>
      <c r="E40">
        <v>0.8980630013695949</v>
      </c>
      <c r="F40">
        <v>0.43650948933672473</v>
      </c>
      <c r="G40">
        <v>0.7841909606730582</v>
      </c>
      <c r="H40">
        <v>0.7131676775582078</v>
      </c>
      <c r="I40">
        <v>0.7474075523380943</v>
      </c>
      <c r="J40">
        <v>0.5625122285267071</v>
      </c>
      <c r="K40">
        <v>0.5801213069849345</v>
      </c>
      <c r="L40">
        <v>0.9119546077088633</v>
      </c>
      <c r="M40">
        <v>0.9516728624535316</v>
      </c>
      <c r="N40">
        <v>0.7477988651927215</v>
      </c>
      <c r="O40">
        <v>0.8010174134220309</v>
      </c>
      <c r="P40">
        <v>0.5087067110154568</v>
      </c>
      <c r="Q40">
        <v>0.8401486988847584</v>
      </c>
      <c r="R40">
        <v>0.5818822148307572</v>
      </c>
      <c r="S40">
        <v>0.48346703189199763</v>
      </c>
      <c r="T40">
        <v>0.6802973977695167</v>
      </c>
      <c r="U40">
        <v>0.689884562707885</v>
      </c>
      <c r="V40">
        <v>0.9525533163764429</v>
      </c>
      <c r="W40">
        <v>0.92430891354781</v>
      </c>
      <c r="X40">
        <v>0.6332746364051393</v>
      </c>
      <c r="Y40">
        <v>0.6742320485227941</v>
      </c>
      <c r="Z40">
        <v>0.5632703971825475</v>
      </c>
      <c r="AA40">
        <v>0.5374192917237332</v>
      </c>
      <c r="AB40">
        <v>0.5828604969673253</v>
      </c>
      <c r="AC40">
        <v>0.5170416748190179</v>
      </c>
    </row>
    <row r="41" ht="15.75">
      <c r="A41" t="s">
        <v>172</v>
      </c>
    </row>
    <row r="42" spans="1:13" ht="15.75">
      <c r="A42" t="s">
        <v>1</v>
      </c>
      <c r="B42" t="s">
        <v>135</v>
      </c>
      <c r="C42" t="s">
        <v>136</v>
      </c>
      <c r="D42" t="s">
        <v>137</v>
      </c>
      <c r="E42" t="s">
        <v>138</v>
      </c>
      <c r="F42" t="s">
        <v>139</v>
      </c>
      <c r="G42" t="s">
        <v>140</v>
      </c>
      <c r="H42" t="s">
        <v>141</v>
      </c>
      <c r="I42" t="s">
        <v>142</v>
      </c>
      <c r="J42" t="s">
        <v>143</v>
      </c>
      <c r="K42" t="s">
        <v>144</v>
      </c>
      <c r="L42" t="s">
        <v>145</v>
      </c>
      <c r="M42" t="s">
        <v>146</v>
      </c>
    </row>
    <row r="43" spans="1:13" ht="15.75">
      <c r="A43" t="s">
        <v>147</v>
      </c>
      <c r="B43">
        <v>0.7659033078880407</v>
      </c>
      <c r="C43">
        <v>0.6268023748939779</v>
      </c>
      <c r="D43">
        <v>0.7156488549618321</v>
      </c>
      <c r="E43">
        <v>0.567968291250734</v>
      </c>
      <c r="F43">
        <v>0.6450381679389313</v>
      </c>
      <c r="G43">
        <v>0.648854961832061</v>
      </c>
      <c r="H43">
        <v>0.4725190839694656</v>
      </c>
      <c r="I43">
        <v>0.6908396946564885</v>
      </c>
      <c r="J43">
        <v>0.683206106870229</v>
      </c>
      <c r="K43">
        <v>0.816793893129771</v>
      </c>
      <c r="L43">
        <v>0.3893129770992366</v>
      </c>
      <c r="M43">
        <v>0.6893129770992366</v>
      </c>
    </row>
    <row r="44" spans="1:13" ht="15.75">
      <c r="A44" t="s">
        <v>149</v>
      </c>
      <c r="B44">
        <v>0.7436962541903512</v>
      </c>
      <c r="C44">
        <v>0.607880289559345</v>
      </c>
      <c r="D44">
        <v>0.6803672933974639</v>
      </c>
      <c r="E44">
        <v>0.5459200834146177</v>
      </c>
      <c r="F44">
        <v>0.6069086139046787</v>
      </c>
      <c r="G44">
        <v>0.6270222999562746</v>
      </c>
      <c r="H44">
        <v>0.43922168780061216</v>
      </c>
      <c r="I44">
        <v>0.6597890249234806</v>
      </c>
      <c r="J44">
        <v>0.8366856143419327</v>
      </c>
      <c r="K44">
        <v>0.8117621337997376</v>
      </c>
      <c r="L44">
        <v>0.39615216440752077</v>
      </c>
      <c r="M44">
        <v>0.6539790118058593</v>
      </c>
    </row>
    <row r="45" spans="1:13" ht="15.75">
      <c r="A45" t="s">
        <v>11</v>
      </c>
      <c r="B45">
        <v>0.7589784517158819</v>
      </c>
      <c r="C45">
        <v>0.6266990967709244</v>
      </c>
      <c r="D45">
        <v>0.7041386386957017</v>
      </c>
      <c r="E45">
        <v>0.5655832595178165</v>
      </c>
      <c r="F45">
        <v>0.6335651579067381</v>
      </c>
      <c r="G45">
        <v>0.6547714057690115</v>
      </c>
      <c r="H45">
        <v>0.4544521719302246</v>
      </c>
      <c r="I45">
        <v>0.6850273629004674</v>
      </c>
      <c r="J45">
        <v>0.8317181621251852</v>
      </c>
      <c r="K45">
        <v>0.8195188690001141</v>
      </c>
      <c r="L45">
        <v>0.4225287880515335</v>
      </c>
      <c r="M45">
        <v>0.6781438832516247</v>
      </c>
    </row>
  </sheetData>
  <sheetProtection/>
  <printOptions/>
  <pageMargins left="0.75" right="0.75" top="1" bottom="0.393700787401575" header="0.5" footer="0.5"/>
  <pageSetup horizontalDpi="600" verticalDpi="600" orientation="portrait" paperSize="9" r:id="rId1"/>
  <headerFooter alignWithMargins="0">
    <oddHeader>&amp;C2013学年度第一学期期末教学质量测试 北蔡中学高三年级 各单科得分点数据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N44"/>
  <sheetViews>
    <sheetView zoomScalePageLayoutView="0" workbookViewId="0" topLeftCell="A1">
      <selection activeCell="A42" sqref="A42:M42"/>
    </sheetView>
  </sheetViews>
  <sheetFormatPr defaultColWidth="9.00390625" defaultRowHeight="14.25"/>
  <sheetData>
    <row r="2" spans="1:9" ht="15.75">
      <c r="A2" t="s">
        <v>1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 ht="15.75">
      <c r="A3" t="s">
        <v>150</v>
      </c>
      <c r="B3">
        <f>('A4打印'!B3-'A4打印'!B5)/'A4打印'!B5</f>
        <v>0.024981579415813877</v>
      </c>
      <c r="C3">
        <f>('A4打印'!C3-'A4打印'!C5)/'A4打印'!C5</f>
        <v>-0.05095508968912632</v>
      </c>
      <c r="D3">
        <f>('A4打印'!D3-'A4打印'!D5)/'A4打印'!D5</f>
        <v>0.028331300014603426</v>
      </c>
      <c r="E3">
        <f>('A4打印'!E3-'A4打印'!E5)/'A4打印'!E5</f>
        <v>0.0376532641007189</v>
      </c>
      <c r="F3">
        <f>('A4打印'!F3-'A4打印'!F5)/'A4打印'!F5</f>
        <v>0.031112568269387415</v>
      </c>
      <c r="G3">
        <f>('A4打印'!G3-'A4打印'!G5)/'A4打印'!G5</f>
        <v>0.0076332456938883525</v>
      </c>
      <c r="H3">
        <f>('A4打印'!H3-'A4打印'!H5)/'A4打印'!H5</f>
        <v>-0.0304335991104832</v>
      </c>
      <c r="I3">
        <f>('A4打印'!I3-'A4打印'!I5)/'A4打印'!I5</f>
        <v>-0.005133269216702587</v>
      </c>
    </row>
    <row r="4" spans="1:9" ht="15.75">
      <c r="A4" t="s">
        <v>151</v>
      </c>
      <c r="B4">
        <f>('A4打印'!B4-'A4打印'!B5)/'A4打印'!B5</f>
        <v>-0.02661437582241457</v>
      </c>
      <c r="C4">
        <f>('A4打印'!C4-'A4打印'!C5)/'A4打印'!C5</f>
        <v>-0.03941358705267017</v>
      </c>
      <c r="D4">
        <f>('A4打印'!D4-'A4打印'!D5)/'A4打印'!D5</f>
        <v>-0.041740714123662745</v>
      </c>
      <c r="E4">
        <f>('A4打印'!E4-'A4打印'!E5)/'A4打印'!E5</f>
        <v>-0.050316905300037955</v>
      </c>
      <c r="F4">
        <f>('A4打印'!F4-'A4打印'!F5)/'A4打印'!F5</f>
        <v>-0.03385455832372388</v>
      </c>
      <c r="G4">
        <f>('A4打印'!G4-'A4打印'!G5)/'A4打印'!G5</f>
        <v>-0.04313052778422836</v>
      </c>
      <c r="H4">
        <f>('A4打印'!H4-'A4打印'!H5)/'A4打印'!H5</f>
        <v>-0.03991350961670102</v>
      </c>
      <c r="I4">
        <f>('A4打印'!I4-'A4打印'!I5)/'A4打印'!I5</f>
        <v>-0.013026940601915315</v>
      </c>
    </row>
    <row r="7" spans="1:9" ht="15.75">
      <c r="A7" t="s">
        <v>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</row>
    <row r="8" spans="1:9" ht="15.75">
      <c r="A8" t="s">
        <v>150</v>
      </c>
      <c r="B8">
        <f>('A4打印'!B8-'A4打印'!B10)/'A4打印'!B10</f>
        <v>0.014864417714891123</v>
      </c>
      <c r="C8">
        <f>('A4打印'!C8-'A4打印'!C10)/'A4打印'!C10</f>
        <v>0.012577701506687997</v>
      </c>
      <c r="D8">
        <f>('A4打印'!D8-'A4打印'!D10)/'A4打印'!D10</f>
        <v>0.016466338114399393</v>
      </c>
      <c r="E8">
        <f>('A4打印'!E8-'A4打印'!E10)/'A4打印'!E10</f>
        <v>0.1265473140275965</v>
      </c>
      <c r="F8">
        <f>('A4打印'!F8-'A4打印'!F10)/'A4打印'!F10</f>
        <v>0.017057865574014484</v>
      </c>
      <c r="G8">
        <f>('A4打印'!G8-'A4打印'!G10)/'A4打印'!G10</f>
        <v>0.07885015480539734</v>
      </c>
      <c r="H8">
        <f>('A4打印'!H8-'A4打印'!H10)/'A4打印'!H10</f>
        <v>-0.023612578477621875</v>
      </c>
      <c r="I8">
        <f>('A4打印'!I8-'A4打印'!I10)/'A4打印'!I10</f>
        <v>-0.1253930778269832</v>
      </c>
    </row>
    <row r="9" spans="1:9" ht="15.75">
      <c r="A9" t="s">
        <v>153</v>
      </c>
      <c r="B9">
        <f>('A4打印'!B9-'A4打印'!B10)/'A4打印'!B10</f>
        <v>-0.003288074096154704</v>
      </c>
      <c r="C9">
        <f>('A4打印'!C9-'A4打印'!C10)/'A4打印'!C10</f>
        <v>-0.05212268099170774</v>
      </c>
      <c r="D9">
        <f>('A4打印'!D9-'A4打印'!D10)/'A4打印'!D10</f>
        <v>-0.0884398047653428</v>
      </c>
      <c r="E9">
        <f>('A4打印'!E9-'A4打印'!E10)/'A4打印'!E10</f>
        <v>-0.03739751875374663</v>
      </c>
      <c r="F9">
        <f>('A4打印'!F9-'A4打印'!F10)/'A4打印'!F10</f>
        <v>-0.05205757455482647</v>
      </c>
      <c r="G9">
        <f>('A4打印'!G9-'A4打印'!G10)/'A4打印'!G10</f>
        <v>-0.03144300864262432</v>
      </c>
      <c r="H9">
        <f>('A4打印'!H9-'A4打印'!H10)/'A4打印'!H10</f>
        <v>-0.10497993823346756</v>
      </c>
      <c r="I9">
        <f>('A4打印'!I9-'A4打印'!I10)/'A4打印'!I10</f>
        <v>-0.14587764995016547</v>
      </c>
    </row>
    <row r="12" spans="1:40" ht="15.75">
      <c r="A12" t="s">
        <v>1</v>
      </c>
      <c r="B12" t="s">
        <v>20</v>
      </c>
      <c r="C12" t="s">
        <v>21</v>
      </c>
      <c r="D12" t="s">
        <v>22</v>
      </c>
      <c r="E12" t="s">
        <v>23</v>
      </c>
      <c r="F12" t="s">
        <v>24</v>
      </c>
      <c r="G12" t="s">
        <v>25</v>
      </c>
      <c r="H12" t="s">
        <v>26</v>
      </c>
      <c r="I12" t="s">
        <v>27</v>
      </c>
      <c r="J12" t="s">
        <v>28</v>
      </c>
      <c r="K12" t="s">
        <v>29</v>
      </c>
      <c r="L12" t="s">
        <v>30</v>
      </c>
      <c r="M12" t="s">
        <v>31</v>
      </c>
      <c r="N12" t="s">
        <v>32</v>
      </c>
      <c r="O12" t="s">
        <v>33</v>
      </c>
      <c r="P12" t="s">
        <v>34</v>
      </c>
      <c r="Q12" t="s">
        <v>35</v>
      </c>
      <c r="R12" t="s">
        <v>36</v>
      </c>
      <c r="S12" t="s">
        <v>37</v>
      </c>
      <c r="T12" t="s">
        <v>38</v>
      </c>
      <c r="U12" t="s">
        <v>39</v>
      </c>
      <c r="V12" t="s">
        <v>40</v>
      </c>
      <c r="W12" t="s">
        <v>41</v>
      </c>
      <c r="X12" t="s">
        <v>42</v>
      </c>
      <c r="Y12" t="s">
        <v>43</v>
      </c>
      <c r="Z12" t="s">
        <v>44</v>
      </c>
      <c r="AA12" t="s">
        <v>45</v>
      </c>
      <c r="AB12" t="s">
        <v>46</v>
      </c>
      <c r="AC12" t="s">
        <v>47</v>
      </c>
      <c r="AD12" t="s">
        <v>48</v>
      </c>
      <c r="AE12" t="s">
        <v>49</v>
      </c>
      <c r="AF12" t="s">
        <v>50</v>
      </c>
      <c r="AG12" t="s">
        <v>51</v>
      </c>
      <c r="AH12" t="s">
        <v>52</v>
      </c>
      <c r="AI12" t="s">
        <v>53</v>
      </c>
      <c r="AJ12" t="s">
        <v>54</v>
      </c>
      <c r="AK12" t="s">
        <v>55</v>
      </c>
      <c r="AL12" t="s">
        <v>56</v>
      </c>
      <c r="AM12" t="s">
        <v>57</v>
      </c>
      <c r="AN12" t="s">
        <v>58</v>
      </c>
    </row>
    <row r="13" spans="1:40" ht="15.75">
      <c r="A13" t="s">
        <v>155</v>
      </c>
      <c r="B13">
        <f>('A4打印'!B13-'A4打印'!B15)/'A4打印'!B15</f>
        <v>0.05500760389553419</v>
      </c>
      <c r="C13">
        <f>('A4打印'!C13-'A4打印'!C15)/'A4打印'!C15</f>
        <v>0.052089709004904027</v>
      </c>
      <c r="D13">
        <f>('A4打印'!D13-'A4打印'!D15)/'A4打印'!D15</f>
        <v>-0.15590066897831953</v>
      </c>
      <c r="E13">
        <f>('A4打印'!E13-'A4打印'!E15)/'A4打印'!E15</f>
        <v>-0.02514474772539283</v>
      </c>
      <c r="F13">
        <f>('A4打印'!F13-'A4打印'!F15)/'A4打印'!F15</f>
        <v>0.09023212303999333</v>
      </c>
      <c r="G13">
        <f>('A4打印'!G13-'A4打印'!G15)/'A4打印'!G15</f>
        <v>0.02756619946992676</v>
      </c>
      <c r="H13">
        <f>('A4打印'!H13-'A4打印'!H15)/'A4打印'!H15</f>
        <v>-0.11496415770609325</v>
      </c>
      <c r="I13">
        <f>('A4打印'!I13-'A4打印'!I15)/'A4打印'!I15</f>
        <v>0.14555838255338485</v>
      </c>
      <c r="J13">
        <f>('A4打印'!J13-'A4打印'!J15)/'A4打印'!J15</f>
        <v>-0.08807112678080418</v>
      </c>
      <c r="K13">
        <f>('A4打印'!K13-'A4打印'!K15)/'A4打印'!K15</f>
        <v>0.04965935154484623</v>
      </c>
      <c r="L13">
        <f>('A4打印'!L13-'A4打印'!L15)/'A4打印'!L15</f>
        <v>-0.0335375764494207</v>
      </c>
      <c r="M13">
        <f>('A4打印'!M13-'A4打印'!M15)/'A4打印'!M15</f>
        <v>0.06154627246793159</v>
      </c>
      <c r="N13">
        <f>('A4打印'!N13-'A4打印'!N15)/'A4打印'!N15</f>
        <v>0.01020316814857531</v>
      </c>
      <c r="O13">
        <f>('A4打印'!O13-'A4打印'!O15)/'A4打印'!O15</f>
        <v>0.07685218007798672</v>
      </c>
      <c r="P13">
        <f>('A4打印'!P13-'A4打印'!P15)/'A4打印'!P15</f>
        <v>0.09604672332417949</v>
      </c>
      <c r="Q13">
        <f>('A4打印'!Q13-'A4打印'!Q15)/'A4打印'!Q15</f>
        <v>0.09609141580870473</v>
      </c>
      <c r="R13">
        <f>('A4打印'!R13-'A4打印'!R15)/'A4打印'!R15</f>
        <v>0.01807213774035451</v>
      </c>
      <c r="S13">
        <f>('A4打印'!S13-'A4打印'!S15)/'A4打印'!S15</f>
        <v>0.0009629060704329467</v>
      </c>
      <c r="T13">
        <f>('A4打印'!T13-'A4打印'!T15)/'A4打印'!T15</f>
        <v>0.03020019676823082</v>
      </c>
      <c r="U13">
        <f>('A4打印'!U13-'A4打印'!U15)/'A4打印'!U15</f>
        <v>0.0629403786047061</v>
      </c>
      <c r="V13">
        <f>('A4打印'!V13-'A4打印'!V15)/'A4打印'!V15</f>
        <v>0.03685367512799403</v>
      </c>
      <c r="W13">
        <f>('A4打印'!W13-'A4打印'!W15)/'A4打印'!W15</f>
        <v>0.05796003656784645</v>
      </c>
      <c r="X13">
        <f>('A4打印'!X13-'A4打印'!X15)/'A4打印'!X15</f>
        <v>-0.033954348596704896</v>
      </c>
      <c r="Y13">
        <f>('A4打印'!Y13-'A4打印'!Y15)/'A4打印'!Y15</f>
        <v>0.04655306971904266</v>
      </c>
      <c r="Z13">
        <f>('A4打印'!Z13-'A4打印'!Z15)/'A4打印'!Z15</f>
        <v>0.06713768138535697</v>
      </c>
      <c r="AA13">
        <f>('A4打印'!AA13-'A4打印'!AA15)/'A4打印'!AA15</f>
        <v>0.09306802439594841</v>
      </c>
      <c r="AB13">
        <f>('A4打印'!AB13-'A4打印'!AB15)/'A4打印'!AB15</f>
        <v>-0.07976200647802204</v>
      </c>
      <c r="AC13">
        <f>('A4打印'!AC13-'A4打印'!AC15)/'A4打印'!AC15</f>
        <v>0.06701791359325601</v>
      </c>
      <c r="AD13">
        <f>('A4打印'!AD13-'A4打印'!AD15)/'A4打印'!AD15</f>
        <v>0.022198087560090028</v>
      </c>
      <c r="AE13">
        <f>('A4打印'!AE13-'A4打印'!AE15)/'A4打印'!AE15</f>
        <v>0.01037296957955171</v>
      </c>
      <c r="AF13">
        <f>('A4打印'!AF13-'A4打印'!AF15)/'A4打印'!AF15</f>
        <v>0.06139363665543256</v>
      </c>
      <c r="AG13">
        <f>('A4打印'!AG13-'A4打印'!AG15)/'A4打印'!AG15</f>
        <v>-0.06808856524835077</v>
      </c>
      <c r="AH13">
        <f>('A4打印'!AH13-'A4打印'!AH15)/'A4打印'!AH15</f>
        <v>0.01492364096747817</v>
      </c>
      <c r="AI13">
        <f>('A4打印'!AI13-'A4打印'!AI15)/'A4打印'!AI15</f>
        <v>-0.2820261629230659</v>
      </c>
      <c r="AJ13">
        <f>('A4打印'!AJ13-'A4打印'!AJ15)/'A4打印'!AJ15</f>
        <v>-0.08881738608785755</v>
      </c>
      <c r="AK13">
        <f>('A4打印'!AK13-'A4打印'!AK15)/'A4打印'!AK15</f>
        <v>-0.02789719129086116</v>
      </c>
      <c r="AL13">
        <f>('A4打印'!AL13-'A4打印'!AL15)/'A4打印'!AL15</f>
        <v>-0.003143468794027639</v>
      </c>
      <c r="AM13">
        <f>('A4打印'!AM13-'A4打印'!AM15)/'A4打印'!AM15</f>
        <v>-0.04187526488307581</v>
      </c>
      <c r="AN13">
        <f>('A4打印'!AN13-'A4打印'!AN15)/'A4打印'!AN15</f>
        <v>0.0007631320437257491</v>
      </c>
    </row>
    <row r="14" spans="1:40" ht="15.75">
      <c r="A14" t="s">
        <v>156</v>
      </c>
      <c r="B14">
        <f>('A4打印'!B14-'A4打印'!B15)/'A4打印'!B15</f>
        <v>-0.0171323058085836</v>
      </c>
      <c r="C14">
        <f>('A4打印'!C14-'A4打印'!C15)/'A4打印'!C15</f>
        <v>-0.013635047799292812</v>
      </c>
      <c r="D14">
        <f>('A4打印'!D14-'A4打印'!D15)/'A4打印'!D15</f>
        <v>-0.22658277007878022</v>
      </c>
      <c r="E14">
        <f>('A4打印'!E14-'A4打印'!E15)/'A4打印'!E15</f>
        <v>-0.05403718067473523</v>
      </c>
      <c r="F14">
        <f>('A4打印'!F14-'A4打印'!F15)/'A4打印'!F15</f>
        <v>-0.06906441351453589</v>
      </c>
      <c r="G14">
        <f>('A4打印'!G14-'A4打印'!G15)/'A4打印'!G15</f>
        <v>-0.0148741266351059</v>
      </c>
      <c r="H14">
        <f>('A4打印'!H14-'A4打印'!H15)/'A4打印'!H15</f>
        <v>-0.20051497507829388</v>
      </c>
      <c r="I14">
        <f>('A4打印'!I14-'A4打印'!I15)/'A4打印'!I15</f>
        <v>-0.06524352945781083</v>
      </c>
      <c r="J14">
        <f>('A4打印'!J14-'A4打印'!J15)/'A4打印'!J15</f>
        <v>-0.1421854434954872</v>
      </c>
      <c r="K14">
        <f>('A4打印'!K14-'A4打印'!K15)/'A4打印'!K15</f>
        <v>-0.02212544225415477</v>
      </c>
      <c r="L14">
        <f>('A4打印'!L14-'A4打印'!L15)/'A4打印'!L15</f>
        <v>-0.14883203565719857</v>
      </c>
      <c r="M14">
        <f>('A4打印'!M14-'A4打印'!M15)/'A4打印'!M15</f>
        <v>-0.045441202212596635</v>
      </c>
      <c r="N14">
        <f>('A4打印'!N14-'A4打印'!N15)/'A4打印'!N15</f>
        <v>-0.029781235516938506</v>
      </c>
      <c r="O14">
        <f>('A4打印'!O14-'A4打印'!O15)/'A4打印'!O15</f>
        <v>-0.10231783188738887</v>
      </c>
      <c r="P14">
        <f>('A4打印'!P14-'A4打印'!P15)/'A4打印'!P15</f>
        <v>-0.028639724858916596</v>
      </c>
      <c r="Q14">
        <f>('A4打印'!Q14-'A4打印'!Q15)/'A4打印'!Q15</f>
        <v>-0.10520819180845677</v>
      </c>
      <c r="R14">
        <f>('A4打印'!R14-'A4打印'!R15)/'A4打印'!R15</f>
        <v>-0.013098490931032993</v>
      </c>
      <c r="S14">
        <f>('A4打印'!S14-'A4打印'!S15)/'A4打印'!S15</f>
        <v>-0.18867462662950282</v>
      </c>
      <c r="T14">
        <f>('A4打印'!T14-'A4打印'!T15)/'A4打印'!T15</f>
        <v>-0.029867737175286745</v>
      </c>
      <c r="U14">
        <f>('A4打印'!U14-'A4打印'!U15)/'A4打印'!U15</f>
        <v>-0.01867668002280781</v>
      </c>
      <c r="V14">
        <f>('A4打印'!V14-'A4打印'!V15)/'A4打印'!V15</f>
        <v>-0.08092239270115384</v>
      </c>
      <c r="W14">
        <f>('A4打印'!W14-'A4打印'!W15)/'A4打印'!W15</f>
        <v>-0.02830510033722278</v>
      </c>
      <c r="X14">
        <f>('A4打印'!X14-'A4打印'!X15)/'A4打印'!X15</f>
        <v>-0.11997377978012125</v>
      </c>
      <c r="Y14">
        <f>('A4打印'!Y14-'A4打印'!Y15)/'A4打印'!Y15</f>
        <v>-0.0969302654663268</v>
      </c>
      <c r="Z14">
        <f>('A4打印'!Z14-'A4打印'!Z15)/'A4打印'!Z15</f>
        <v>-0.14404333368352965</v>
      </c>
      <c r="AA14">
        <f>('A4打印'!AA14-'A4打印'!AA15)/'A4打印'!AA15</f>
        <v>-0.05893380968332808</v>
      </c>
      <c r="AB14">
        <f>('A4打印'!AB14-'A4打印'!AB15)/'A4打印'!AB15</f>
        <v>-0.13659873858267826</v>
      </c>
      <c r="AC14">
        <f>('A4打印'!AC14-'A4打印'!AC15)/'A4打印'!AC15</f>
        <v>-0.0880757694181156</v>
      </c>
      <c r="AD14">
        <f>('A4打印'!AD14-'A4打印'!AD15)/'A4打印'!AD15</f>
        <v>-0.01119605811843799</v>
      </c>
      <c r="AE14">
        <f>('A4打印'!AE14-'A4打印'!AE15)/'A4打印'!AE15</f>
        <v>-0.022625929263157388</v>
      </c>
      <c r="AF14">
        <f>('A4打印'!AF14-'A4打印'!AF15)/'A4打印'!AF15</f>
        <v>-0.0890966836125052</v>
      </c>
      <c r="AG14">
        <f>('A4打印'!AG14-'A4打印'!AG15)/'A4打印'!AG15</f>
        <v>-0.12604695774008418</v>
      </c>
      <c r="AH14">
        <f>('A4打印'!AH14-'A4打印'!AH15)/'A4打印'!AH15</f>
        <v>-0.08378336092954375</v>
      </c>
      <c r="AI14">
        <f>('A4打印'!AI14-'A4打印'!AI15)/'A4打印'!AI15</f>
        <v>-0.2408572845967341</v>
      </c>
      <c r="AJ14">
        <f>('A4打印'!AJ14-'A4打印'!AJ15)/'A4打印'!AJ15</f>
        <v>-0.16182350848121752</v>
      </c>
      <c r="AK14">
        <f>('A4打印'!AK14-'A4打印'!AK15)/'A4打印'!AK15</f>
        <v>-0.101045012349817</v>
      </c>
      <c r="AL14">
        <f>('A4打印'!AL14-'A4打印'!AL15)/'A4打印'!AL15</f>
        <v>-0.03702366833393492</v>
      </c>
      <c r="AM14">
        <f>('A4打印'!AM14-'A4打印'!AM15)/'A4打印'!AM15</f>
        <v>-0.06158742575220943</v>
      </c>
      <c r="AN14">
        <f>('A4打印'!AN14-'A4打印'!AN15)/'A4打印'!AN15</f>
        <v>-0.04065175810472062</v>
      </c>
    </row>
    <row r="17" spans="1:20" ht="15.75">
      <c r="A17" t="s">
        <v>1</v>
      </c>
      <c r="B17" t="s">
        <v>59</v>
      </c>
      <c r="C17" t="s">
        <v>60</v>
      </c>
      <c r="D17" t="s">
        <v>61</v>
      </c>
      <c r="E17" t="s">
        <v>62</v>
      </c>
      <c r="F17" t="s">
        <v>63</v>
      </c>
      <c r="G17" t="s">
        <v>64</v>
      </c>
      <c r="H17" t="s">
        <v>65</v>
      </c>
      <c r="I17" t="s">
        <v>66</v>
      </c>
      <c r="J17" t="s">
        <v>67</v>
      </c>
      <c r="K17" t="s">
        <v>68</v>
      </c>
      <c r="L17" t="s">
        <v>69</v>
      </c>
      <c r="M17" t="s">
        <v>70</v>
      </c>
      <c r="N17" t="s">
        <v>71</v>
      </c>
      <c r="O17" t="s">
        <v>72</v>
      </c>
      <c r="P17" t="s">
        <v>73</v>
      </c>
      <c r="Q17" t="s">
        <v>74</v>
      </c>
      <c r="R17" t="s">
        <v>75</v>
      </c>
      <c r="S17" t="s">
        <v>76</v>
      </c>
      <c r="T17" t="s">
        <v>77</v>
      </c>
    </row>
    <row r="18" spans="1:20" ht="15.75">
      <c r="A18" t="s">
        <v>155</v>
      </c>
      <c r="B18">
        <f>('A4打印'!B18-'A4打印'!B20)/'A4打印'!B20</f>
        <v>-0.33878641273367727</v>
      </c>
      <c r="C18">
        <f>('A4打印'!C18-'A4打印'!C20)/'A4打印'!C20</f>
        <v>-0.4993025673267409</v>
      </c>
      <c r="D18">
        <f>('A4打印'!D18-'A4打印'!D20)/'A4打印'!D20</f>
        <v>-0.15102258901384694</v>
      </c>
      <c r="E18">
        <f>('A4打印'!E18-'A4打印'!E20)/'A4打印'!E20</f>
        <v>-0.013463836044481202</v>
      </c>
      <c r="F18">
        <f>('A4打印'!F18-'A4打印'!F20)/'A4打印'!F20</f>
        <v>-0.38051655894212527</v>
      </c>
      <c r="G18">
        <f>('A4打印'!G18-'A4打印'!G20)/'A4打印'!G20</f>
        <v>-0.11534090662641461</v>
      </c>
      <c r="H18">
        <f>('A4打印'!H18-'A4打印'!H20)/'A4打印'!H20</f>
        <v>-0.1391642947501579</v>
      </c>
      <c r="I18">
        <f>('A4打印'!I18-'A4打印'!I20)/'A4打印'!I20</f>
        <v>-0.03201907534908832</v>
      </c>
      <c r="J18">
        <f>('A4打印'!J18-'A4打印'!J20)/'A4打印'!J20</f>
        <v>-0.1697480436148183</v>
      </c>
      <c r="K18">
        <f>('A4打印'!K18-'A4打印'!K20)/'A4打印'!K20</f>
        <v>-0.09077433890667605</v>
      </c>
      <c r="L18">
        <f>('A4打印'!L18-'A4打印'!L20)/'A4打印'!L20</f>
        <v>-0.18470183854894356</v>
      </c>
      <c r="M18">
        <f>('A4打印'!M18-'A4打印'!M20)/'A4打印'!M20</f>
        <v>-0.46167849858858284</v>
      </c>
      <c r="N18">
        <f>('A4打印'!N18-'A4打印'!N20)/'A4打印'!N20</f>
        <v>-0.24012685198949513</v>
      </c>
      <c r="O18">
        <f>('A4打印'!O18-'A4打印'!O20)/'A4打印'!O20</f>
        <v>-0.13719054763690924</v>
      </c>
      <c r="P18">
        <f>('A4打印'!P18-'A4打印'!P20)/'A4打印'!P20</f>
        <v>-0.3732651072929482</v>
      </c>
      <c r="Q18">
        <f>('A4打印'!Q18-'A4打印'!Q20)/'A4打印'!Q20</f>
        <v>-0.7584681781356664</v>
      </c>
      <c r="R18">
        <f>('A4打印'!R18-'A4打印'!R20)/'A4打印'!R20</f>
        <v>-0.6783508843361156</v>
      </c>
      <c r="S18">
        <f>('A4打印'!S18-'A4打印'!S20)/'A4打印'!S20</f>
        <v>-0.4179243572747771</v>
      </c>
      <c r="T18">
        <f>('A4打印'!T18-'A4打印'!T20)/'A4打印'!T20</f>
        <v>-0.29901375886970766</v>
      </c>
    </row>
    <row r="19" spans="1:20" ht="15.75">
      <c r="A19" t="s">
        <v>156</v>
      </c>
      <c r="B19">
        <f>('A4打印'!B19-'A4打印'!B20)/'A4打印'!B20</f>
        <v>-0.20498983991260378</v>
      </c>
      <c r="C19">
        <f>('A4打印'!C19-'A4打印'!C20)/'A4打印'!C20</f>
        <v>-0.2967294666487516</v>
      </c>
      <c r="D19">
        <f>('A4打印'!D19-'A4打印'!D20)/'A4打印'!D20</f>
        <v>-0.09988979547362149</v>
      </c>
      <c r="E19">
        <f>('A4打印'!E19-'A4打印'!E20)/'A4打印'!E20</f>
        <v>-0.0032688720749126736</v>
      </c>
      <c r="F19">
        <f>('A4打印'!F19-'A4打印'!F20)/'A4打印'!F20</f>
        <v>-0.2068403041814886</v>
      </c>
      <c r="G19">
        <f>('A4打印'!G19-'A4打印'!G20)/'A4打印'!G20</f>
        <v>-0.1390615437863859</v>
      </c>
      <c r="H19">
        <f>('A4打印'!H19-'A4打印'!H20)/'A4打印'!H20</f>
        <v>-0.08983766819611272</v>
      </c>
      <c r="I19">
        <f>('A4打印'!I19-'A4打印'!I20)/'A4打印'!I20</f>
        <v>-0.024952662090148233</v>
      </c>
      <c r="J19">
        <f>('A4打印'!J19-'A4打印'!J20)/'A4打印'!J20</f>
        <v>-0.10319911197396056</v>
      </c>
      <c r="K19">
        <f>('A4打印'!K19-'A4打印'!K20)/'A4打印'!K20</f>
        <v>-0.0724463895594837</v>
      </c>
      <c r="L19">
        <f>('A4打印'!L19-'A4打印'!L20)/'A4打印'!L20</f>
        <v>-0.09541669452031659</v>
      </c>
      <c r="M19">
        <f>('A4打印'!M19-'A4打印'!M20)/'A4打印'!M20</f>
        <v>-0.31657917269623764</v>
      </c>
      <c r="N19">
        <f>('A4打印'!N19-'A4打印'!N20)/'A4打印'!N20</f>
        <v>-0.12536553526408895</v>
      </c>
      <c r="O19">
        <f>('A4打印'!O19-'A4打印'!O20)/'A4打印'!O20</f>
        <v>-0.11032790202684005</v>
      </c>
      <c r="P19">
        <f>('A4打印'!P19-'A4打印'!P20)/'A4打印'!P20</f>
        <v>-0.2067427909231436</v>
      </c>
      <c r="Q19">
        <f>('A4打印'!Q19-'A4打印'!Q20)/'A4打印'!Q20</f>
        <v>-0.5039437551067409</v>
      </c>
      <c r="R19">
        <f>('A4打印'!R19-'A4打印'!R20)/'A4打印'!R20</f>
        <v>-0.5049651466766025</v>
      </c>
      <c r="S19">
        <f>('A4打印'!S19-'A4打印'!S20)/'A4打印'!S20</f>
        <v>-0.29896916261316625</v>
      </c>
      <c r="T19">
        <f>('A4打印'!T19-'A4打印'!T20)/'A4打印'!T20</f>
        <v>-0.1746525450122751</v>
      </c>
    </row>
    <row r="22" spans="1:8" ht="15.75">
      <c r="A22" t="s">
        <v>1</v>
      </c>
      <c r="B22" t="s">
        <v>78</v>
      </c>
      <c r="C22" t="s">
        <v>79</v>
      </c>
      <c r="D22" t="s">
        <v>80</v>
      </c>
      <c r="E22" t="s">
        <v>81</v>
      </c>
      <c r="F22" t="s">
        <v>82</v>
      </c>
      <c r="G22" t="s">
        <v>83</v>
      </c>
      <c r="H22" t="s">
        <v>84</v>
      </c>
    </row>
    <row r="23" spans="1:8" ht="15.75">
      <c r="A23" t="s">
        <v>155</v>
      </c>
      <c r="B23">
        <f>('A4打印'!B23-'A4打印'!B25)/'A4打印'!B25</f>
        <v>-0.16513099713435705</v>
      </c>
      <c r="C23">
        <f>('A4打印'!C23-'A4打印'!C25)/'A4打印'!C25</f>
        <v>-0.1505892944316591</v>
      </c>
      <c r="D23">
        <f>('A4打印'!D23-'A4打印'!D25)/'A4打印'!D25</f>
        <v>-0.15911581684777568</v>
      </c>
      <c r="E23">
        <f>('A4打印'!E23-'A4打印'!E25)/'A4打印'!E25</f>
        <v>-0.14511275647924204</v>
      </c>
      <c r="F23">
        <f>('A4打印'!F23-'A4打印'!F25)/'A4打印'!F25</f>
        <v>-0.21506235076696115</v>
      </c>
      <c r="G23">
        <f>('A4打印'!G23-'A4打印'!G25)/'A4打印'!G25</f>
        <v>-0.1983342652209259</v>
      </c>
      <c r="H23">
        <f>('A4打印'!H23-'A4打印'!H25)/'A4打印'!H25</f>
        <v>0.3384800724250264</v>
      </c>
    </row>
    <row r="24" spans="1:8" ht="15.75">
      <c r="A24" t="s">
        <v>159</v>
      </c>
      <c r="B24">
        <f>('A4打印'!B24-'A4打印'!B25)/'A4打印'!B25</f>
        <v>-0.06486675461295967</v>
      </c>
      <c r="C24">
        <f>('A4打印'!C24-'A4打印'!C25)/'A4打印'!C25</f>
        <v>-0.09002976546672427</v>
      </c>
      <c r="D24">
        <f>('A4打印'!D24-'A4打印'!D25)/'A4打印'!D25</f>
        <v>-0.12140953583200591</v>
      </c>
      <c r="E24">
        <f>('A4打印'!E24-'A4打印'!E25)/'A4打印'!E25</f>
        <v>-0.08739213979595595</v>
      </c>
      <c r="F24">
        <f>('A4打印'!F24-'A4打印'!F25)/'A4打印'!F25</f>
        <v>-0.11333709748194196</v>
      </c>
      <c r="G24">
        <f>('A4打印'!G24-'A4打印'!G25)/'A4打印'!G25</f>
        <v>-0.11976522014572007</v>
      </c>
      <c r="H24">
        <f>('A4打印'!H24-'A4打印'!H25)/'A4打印'!H25</f>
        <v>0.21016135044815903</v>
      </c>
    </row>
    <row r="27" spans="1:8" ht="15.75">
      <c r="A27" t="s">
        <v>1</v>
      </c>
      <c r="B27" t="s">
        <v>161</v>
      </c>
      <c r="C27" t="s">
        <v>162</v>
      </c>
      <c r="D27" t="s">
        <v>163</v>
      </c>
      <c r="E27" t="s">
        <v>164</v>
      </c>
      <c r="F27" t="s">
        <v>165</v>
      </c>
      <c r="G27" t="s">
        <v>166</v>
      </c>
      <c r="H27" t="s">
        <v>167</v>
      </c>
    </row>
    <row r="28" spans="1:8" ht="15.75">
      <c r="A28" t="s">
        <v>147</v>
      </c>
      <c r="B28">
        <f>('A4打印'!B28-'A4打印'!B30)/'A4打印'!B30</f>
        <v>0.015140282895195456</v>
      </c>
      <c r="C28">
        <f>('A4打印'!C28-'A4打印'!C30)/'A4打印'!C30</f>
        <v>0.02205769740990886</v>
      </c>
      <c r="D28">
        <f>('A4打印'!D28-'A4打印'!D30)/'A4打印'!D30</f>
        <v>-0.017698228554990317</v>
      </c>
      <c r="E28">
        <f>('A4打印'!E28-'A4打印'!E30)/'A4打印'!E30</f>
        <v>0.05427820434311562</v>
      </c>
      <c r="F28">
        <f>('A4打印'!F28-'A4打印'!F30)/'A4打印'!F30</f>
        <v>0.12250491879807415</v>
      </c>
      <c r="G28">
        <f>('A4打印'!G28-'A4打印'!G30)/'A4打印'!G30</f>
        <v>0.09339177492815255</v>
      </c>
      <c r="H28">
        <f>('A4打印'!H28-'A4打印'!H30)/'A4打印'!H30</f>
        <v>0.06035913122679121</v>
      </c>
    </row>
    <row r="29" spans="1:8" ht="15.75">
      <c r="A29" t="s">
        <v>149</v>
      </c>
      <c r="B29">
        <f>('A4打印'!B29-'A4打印'!B30)/'A4打印'!B30</f>
        <v>-0.05298207609094386</v>
      </c>
      <c r="C29">
        <f>('A4打印'!C29-'A4打印'!C30)/'A4打印'!C30</f>
        <v>-0.06929174031321987</v>
      </c>
      <c r="D29">
        <f>('A4打印'!D29-'A4打印'!D30)/'A4打印'!D30</f>
        <v>-0.07253359706800833</v>
      </c>
      <c r="E29">
        <f>('A4打印'!E29-'A4打印'!E30)/'A4打印'!E30</f>
        <v>-0.06375032982706354</v>
      </c>
      <c r="F29">
        <f>('A4打印'!F29-'A4打印'!F30)/'A4打印'!F30</f>
        <v>-0.1008811568926755</v>
      </c>
      <c r="G29">
        <f>('A4打印'!G29-'A4打印'!G30)/'A4打印'!G30</f>
        <v>-0.11850865084918256</v>
      </c>
      <c r="H29">
        <f>('A4打印'!H29-'A4打印'!H30)/'A4打印'!H30</f>
        <v>-0.08248201667199123</v>
      </c>
    </row>
    <row r="32" spans="1:23" ht="15.75">
      <c r="A32" t="s">
        <v>1</v>
      </c>
      <c r="B32" t="s">
        <v>85</v>
      </c>
      <c r="C32" t="s">
        <v>86</v>
      </c>
      <c r="D32" t="s">
        <v>87</v>
      </c>
      <c r="E32" t="s">
        <v>88</v>
      </c>
      <c r="F32" t="s">
        <v>89</v>
      </c>
      <c r="G32" t="s">
        <v>90</v>
      </c>
      <c r="H32" t="s">
        <v>91</v>
      </c>
      <c r="I32" t="s">
        <v>92</v>
      </c>
      <c r="J32" t="s">
        <v>93</v>
      </c>
      <c r="K32" t="s">
        <v>94</v>
      </c>
      <c r="L32" t="s">
        <v>95</v>
      </c>
      <c r="M32" t="s">
        <v>96</v>
      </c>
      <c r="N32" t="s">
        <v>97</v>
      </c>
      <c r="O32" t="s">
        <v>98</v>
      </c>
      <c r="P32" t="s">
        <v>99</v>
      </c>
      <c r="Q32" t="s">
        <v>100</v>
      </c>
      <c r="R32" t="s">
        <v>101</v>
      </c>
      <c r="S32" t="s">
        <v>102</v>
      </c>
      <c r="T32" t="s">
        <v>103</v>
      </c>
      <c r="U32" t="s">
        <v>104</v>
      </c>
      <c r="V32" t="s">
        <v>105</v>
      </c>
      <c r="W32" t="s">
        <v>106</v>
      </c>
    </row>
    <row r="33" spans="1:23" ht="15.75">
      <c r="A33" t="s">
        <v>155</v>
      </c>
      <c r="B33">
        <f>('A4打印'!B33-'A4打印'!B35)/'A4打印'!B35</f>
        <v>0.09151824724742212</v>
      </c>
      <c r="C33">
        <f>('A4打印'!C33-'A4打印'!C35)/'A4打印'!C35</f>
        <v>-0.07351887609937176</v>
      </c>
      <c r="D33">
        <f>('A4打印'!D33-'A4打印'!D35)/'A4打印'!D35</f>
        <v>0.11947644652423618</v>
      </c>
      <c r="E33">
        <f>('A4打印'!E33-'A4打印'!E35)/'A4打印'!E35</f>
        <v>0.11909782791869153</v>
      </c>
      <c r="F33">
        <f>('A4打印'!F33-'A4打印'!F35)/'A4打印'!F35</f>
        <v>0.04074566014741288</v>
      </c>
      <c r="G33">
        <f>('A4打印'!G33-'A4打印'!G35)/'A4打印'!G35</f>
        <v>0.05074398934920515</v>
      </c>
      <c r="H33">
        <f>('A4打印'!H33-'A4打印'!H35)/'A4打印'!H35</f>
        <v>0.05104750562935889</v>
      </c>
      <c r="I33">
        <f>('A4打印'!I33-'A4打印'!I35)/'A4打印'!I35</f>
        <v>0.025878785741987716</v>
      </c>
      <c r="J33">
        <f>('A4打印'!J33-'A4打印'!J35)/'A4打印'!J35</f>
        <v>-0.019811285796577965</v>
      </c>
      <c r="K33">
        <f>('A4打印'!K33-'A4打印'!K35)/'A4打印'!K35</f>
        <v>0.05162185998316592</v>
      </c>
      <c r="L33">
        <f>('A4打印'!L33-'A4打印'!L35)/'A4打印'!L35</f>
        <v>-0.039014056950213705</v>
      </c>
      <c r="M33">
        <f>('A4打印'!M33-'A4打印'!M35)/'A4打印'!M35</f>
        <v>-0.010096710354355866</v>
      </c>
      <c r="N33">
        <f>('A4打印'!N33-'A4打印'!N35)/'A4打印'!N35</f>
        <v>0.015843979201818098</v>
      </c>
      <c r="O33">
        <f>('A4打印'!O33-'A4打印'!O35)/'A4打印'!O35</f>
        <v>-0.07544257581277636</v>
      </c>
      <c r="P33">
        <f>('A4打印'!P33-'A4打印'!P35)/'A4打印'!P35</f>
        <v>0.027646740111973944</v>
      </c>
      <c r="Q33">
        <f>('A4打印'!Q33-'A4打印'!Q35)/'A4打印'!Q35</f>
        <v>0.12328067199411402</v>
      </c>
      <c r="R33">
        <f>('A4打印'!R33-'A4打印'!R35)/'A4打印'!R35</f>
        <v>0.006418841775130879</v>
      </c>
      <c r="S33">
        <f>('A4打印'!S33-'A4打印'!S35)/'A4打印'!S35</f>
        <v>-0.0071565889100993095</v>
      </c>
      <c r="T33">
        <f>('A4打印'!T33-'A4打印'!T35)/'A4打印'!T35</f>
        <v>-0.0950412333397928</v>
      </c>
      <c r="U33">
        <f>('A4打印'!U33-'A4打印'!U35)/'A4打印'!U35</f>
        <v>0.03726251449854702</v>
      </c>
      <c r="V33">
        <f>('A4打印'!V33-'A4打印'!V35)/'A4打印'!V35</f>
        <v>0.0560755553621745</v>
      </c>
      <c r="W33">
        <f>('A4打印'!W33-'A4打印'!W35)/'A4打印'!W35</f>
        <v>-0.22217258330776654</v>
      </c>
    </row>
    <row r="34" spans="1:23" ht="15.75">
      <c r="A34" t="s">
        <v>169</v>
      </c>
      <c r="B34">
        <f>('A4打印'!B34-'A4打印'!B35)/'A4打印'!B35</f>
        <v>-0.05203949933792061</v>
      </c>
      <c r="C34">
        <f>('A4打印'!C34-'A4打印'!C35)/'A4打印'!C35</f>
        <v>-0.015900773452136446</v>
      </c>
      <c r="D34">
        <f>('A4打印'!D34-'A4打印'!D35)/'A4打印'!D35</f>
        <v>-0.01976160245239253</v>
      </c>
      <c r="E34">
        <f>('A4打印'!E34-'A4打印'!E35)/'A4打印'!E35</f>
        <v>-0.07392589245999684</v>
      </c>
      <c r="F34">
        <f>('A4打印'!F34-'A4打印'!F35)/'A4打印'!F35</f>
        <v>-0.025662784916209845</v>
      </c>
      <c r="G34">
        <f>('A4打印'!G34-'A4打印'!G35)/'A4打印'!G35</f>
        <v>-0.012059774556520905</v>
      </c>
      <c r="H34">
        <f>('A4打印'!H34-'A4打印'!H35)/'A4打印'!H35</f>
        <v>-0.01568487469947836</v>
      </c>
      <c r="I34">
        <f>('A4打印'!I34-'A4打印'!I35)/'A4打印'!I35</f>
        <v>0.003555348740783414</v>
      </c>
      <c r="J34">
        <f>('A4打印'!J34-'A4打印'!J35)/'A4打印'!J35</f>
        <v>-0.015037239457289154</v>
      </c>
      <c r="K34">
        <f>('A4打印'!K34-'A4打印'!K35)/'A4打印'!K35</f>
        <v>-0.016744353321822596</v>
      </c>
      <c r="L34">
        <f>('A4打印'!L34-'A4打印'!L35)/'A4打印'!L35</f>
        <v>-0.009497549019607808</v>
      </c>
      <c r="M34">
        <f>('A4打印'!M34-'A4打印'!M35)/'A4打印'!M35</f>
        <v>-0.04556842698130854</v>
      </c>
      <c r="N34">
        <f>('A4打印'!N34-'A4打印'!N35)/'A4打印'!N35</f>
        <v>-0.02965743129038504</v>
      </c>
      <c r="O34">
        <f>('A4打印'!O34-'A4打印'!O35)/'A4打印'!O35</f>
        <v>-0.023764669827477485</v>
      </c>
      <c r="P34">
        <f>('A4打印'!P34-'A4打印'!P35)/'A4打印'!P35</f>
        <v>-0.006574245082648492</v>
      </c>
      <c r="Q34">
        <f>('A4打印'!Q34-'A4打印'!Q35)/'A4打印'!Q35</f>
        <v>-0.044725580763483125</v>
      </c>
      <c r="R34">
        <f>('A4打印'!R34-'A4打印'!R35)/'A4打印'!R35</f>
        <v>0.0004929362679572838</v>
      </c>
      <c r="S34">
        <f>('A4打印'!S34-'A4打印'!S35)/'A4打印'!S35</f>
        <v>-0.003289415031689199</v>
      </c>
      <c r="T34">
        <f>('A4打印'!T34-'A4打印'!T35)/'A4打印'!T35</f>
        <v>-0.015615194702249141</v>
      </c>
      <c r="U34">
        <f>('A4打印'!U34-'A4打印'!U35)/'A4打印'!U35</f>
        <v>-0.031572010543973114</v>
      </c>
      <c r="V34">
        <f>('A4打印'!V34-'A4打印'!V35)/'A4打印'!V35</f>
        <v>-0.021613872445806554</v>
      </c>
      <c r="W34">
        <f>('A4打印'!W34-'A4打印'!W35)/'A4打印'!W35</f>
        <v>-0.09866582405761326</v>
      </c>
    </row>
    <row r="37" spans="1:29" ht="15.75">
      <c r="A37" t="s">
        <v>1</v>
      </c>
      <c r="B37" t="s">
        <v>107</v>
      </c>
      <c r="C37" t="s">
        <v>108</v>
      </c>
      <c r="D37" t="s">
        <v>109</v>
      </c>
      <c r="E37" t="s">
        <v>110</v>
      </c>
      <c r="F37" t="s">
        <v>111</v>
      </c>
      <c r="G37" t="s">
        <v>112</v>
      </c>
      <c r="H37" t="s">
        <v>113</v>
      </c>
      <c r="I37" t="s">
        <v>114</v>
      </c>
      <c r="J37" t="s">
        <v>115</v>
      </c>
      <c r="K37" t="s">
        <v>116</v>
      </c>
      <c r="L37" t="s">
        <v>117</v>
      </c>
      <c r="M37" t="s">
        <v>118</v>
      </c>
      <c r="N37" t="s">
        <v>119</v>
      </c>
      <c r="O37" t="s">
        <v>120</v>
      </c>
      <c r="P37" t="s">
        <v>121</v>
      </c>
      <c r="Q37" t="s">
        <v>122</v>
      </c>
      <c r="R37" t="s">
        <v>123</v>
      </c>
      <c r="S37" t="s">
        <v>124</v>
      </c>
      <c r="T37" t="s">
        <v>125</v>
      </c>
      <c r="U37" t="s">
        <v>126</v>
      </c>
      <c r="V37" t="s">
        <v>127</v>
      </c>
      <c r="W37" t="s">
        <v>128</v>
      </c>
      <c r="X37" t="s">
        <v>129</v>
      </c>
      <c r="Y37" t="s">
        <v>130</v>
      </c>
      <c r="Z37" t="s">
        <v>131</v>
      </c>
      <c r="AA37" t="s">
        <v>132</v>
      </c>
      <c r="AB37" t="s">
        <v>133</v>
      </c>
      <c r="AC37" t="s">
        <v>134</v>
      </c>
    </row>
    <row r="38" spans="1:29" ht="15.75">
      <c r="A38" t="s">
        <v>155</v>
      </c>
      <c r="B38">
        <f>('A4打印'!B38-'A4打印'!B40)/'A4打印'!B40</f>
        <v>-0.005391824506648086</v>
      </c>
      <c r="C38">
        <f>('A4打印'!C38-'A4打印'!C40)/'A4打印'!C40</f>
        <v>-0.24754179584094219</v>
      </c>
      <c r="D38">
        <f>('A4打印'!D38-'A4打印'!D40)/'A4打印'!D40</f>
        <v>0.02884189068671172</v>
      </c>
      <c r="E38">
        <f>('A4打印'!E38-'A4打印'!E40)/'A4打印'!E40</f>
        <v>-0.026514291678081676</v>
      </c>
      <c r="F38">
        <f>('A4打印'!F38-'A4打印'!F40)/'A4打印'!F40</f>
        <v>-0.3552554237110718</v>
      </c>
      <c r="G38">
        <f>('A4打印'!G38-'A4打印'!G40)/'A4打印'!G40</f>
        <v>-0.0684170580993702</v>
      </c>
      <c r="H38">
        <f>('A4打印'!H38-'A4打印'!H40)/'A4打印'!H40</f>
        <v>-0.017624011236785687</v>
      </c>
      <c r="I38">
        <f>('A4打印'!I38-'A4打印'!I40)/'A4打印'!I40</f>
        <v>-0.030581245885192898</v>
      </c>
      <c r="J38">
        <f>('A4打印'!J38-'A4打印'!J40)/'A4打印'!J40</f>
        <v>-0.0312918510804479</v>
      </c>
      <c r="K38">
        <f>('A4打印'!K38-'A4打印'!K40)/'A4打印'!K40</f>
        <v>0.1044561803879594</v>
      </c>
      <c r="L38">
        <f>('A4打印'!L38-'A4打印'!L40)/'A4打印'!L40</f>
        <v>0.030884380134817185</v>
      </c>
      <c r="M38">
        <f>('A4打印'!M38-'A4打印'!M40)/'A4打印'!M40</f>
        <v>0.019320733532934165</v>
      </c>
      <c r="N38">
        <f>('A4打印'!N38-'A4打印'!N40)/'A4打印'!N40</f>
        <v>-0.007065930932483529</v>
      </c>
      <c r="O38">
        <f>('A4打印'!O38-'A4打印'!O40)/'A4打印'!O40</f>
        <v>0.024146626141951587</v>
      </c>
      <c r="P38">
        <f>('A4打印'!P38-'A4打印'!P40)/'A4打印'!P40</f>
        <v>-0.17602487333026257</v>
      </c>
      <c r="Q38">
        <f>('A4打印'!Q38-'A4打印'!Q40)/'A4打印'!Q40</f>
        <v>0.05484606009220491</v>
      </c>
      <c r="R38">
        <f>('A4打印'!R38-'A4打印'!R40)/'A4打印'!R40</f>
        <v>-0.11499261060931273</v>
      </c>
      <c r="S38">
        <f>('A4打印'!S38-'A4打印'!S40)/'A4打印'!S40</f>
        <v>-0.07108082499509277</v>
      </c>
      <c r="T38">
        <f>('A4打印'!T38-'A4打印'!T40)/'A4打印'!T40</f>
        <v>-0.05817872451817664</v>
      </c>
      <c r="U38">
        <f>('A4打印'!U38-'A4打印'!U40)/'A4打印'!U40</f>
        <v>-0.24486194938540395</v>
      </c>
      <c r="V38">
        <f>('A4打印'!V38-'A4打印'!V40)/'A4打印'!V40</f>
        <v>0.007377562836737984</v>
      </c>
      <c r="W38">
        <f>('A4打印'!W38-'A4打印'!W40)/'A4打印'!W40</f>
        <v>0.028211380921365194</v>
      </c>
      <c r="X38">
        <f>('A4打印'!X38-'A4打印'!X40)/'A4打印'!X40</f>
        <v>0.01805842485985809</v>
      </c>
      <c r="Y38">
        <f>('A4打印'!Y38-'A4打印'!Y40)/'A4打印'!Y40</f>
        <v>-0.000859279699452009</v>
      </c>
      <c r="Z38">
        <f>('A4打印'!Z38-'A4打印'!Z40)/'A4打印'!Z40</f>
        <v>0.005940964235395209</v>
      </c>
      <c r="AA38">
        <f>('A4打印'!AA38-'A4打印'!AA40)/'A4打印'!AA40</f>
        <v>0.06129290522441056</v>
      </c>
      <c r="AB38">
        <f>('A4打印'!AB38-'A4打印'!AB40)/'A4打印'!AB40</f>
        <v>0.015365375325213997</v>
      </c>
      <c r="AC38">
        <f>('A4打印'!AC38-'A4打印'!AC40)/'A4打印'!AC40</f>
        <v>0.11721112380551844</v>
      </c>
    </row>
    <row r="39" spans="1:29" ht="15.75">
      <c r="A39" t="s">
        <v>171</v>
      </c>
      <c r="B39">
        <f>('A4打印'!B39-'A4打印'!B40)/'A4打印'!B40</f>
        <v>-0.004533352397915454</v>
      </c>
      <c r="C39">
        <f>('A4打印'!C39-'A4打印'!C40)/'A4打印'!C40</f>
        <v>-0.1334683758914534</v>
      </c>
      <c r="D39">
        <f>('A4打印'!D39-'A4打印'!D40)/'A4打印'!D40</f>
        <v>-0.0066373663744030064</v>
      </c>
      <c r="E39">
        <f>('A4打印'!E39-'A4打印'!E40)/'A4打印'!E40</f>
        <v>-0.018426391481617715</v>
      </c>
      <c r="F39">
        <f>('A4打印'!F39-'A4打印'!F40)/'A4打印'!F40</f>
        <v>-0.16260326955225957</v>
      </c>
      <c r="G39">
        <f>('A4打印'!G39-'A4打印'!G40)/'A4打印'!G40</f>
        <v>-0.011919697783030226</v>
      </c>
      <c r="H39">
        <f>('A4打印'!H39-'A4打印'!H40)/'A4打印'!H40</f>
        <v>-0.04993751376270104</v>
      </c>
      <c r="I39">
        <f>('A4打印'!I39-'A4打印'!I40)/'A4打印'!I40</f>
        <v>-0.0492966137770194</v>
      </c>
      <c r="J39">
        <f>('A4打印'!J39-'A4打印'!J40)/'A4打印'!J40</f>
        <v>-0.045036589418980554</v>
      </c>
      <c r="K39">
        <f>('A4打印'!K39-'A4打印'!K40)/'A4打印'!K40</f>
        <v>-0.04168038747162574</v>
      </c>
      <c r="L39">
        <f>('A4打印'!L39-'A4打印'!L40)/'A4打印'!L40</f>
        <v>-0.006707812628826509</v>
      </c>
      <c r="M39">
        <f>('A4打印'!M39-'A4打印'!M40)/'A4打印'!M40</f>
        <v>0.0014916500173732263</v>
      </c>
      <c r="N39">
        <f>('A4打印'!N39-'A4打印'!N40)/'A4打印'!N40</f>
        <v>-0.03492535625465231</v>
      </c>
      <c r="O39">
        <f>('A4打印'!O39-'A4打印'!O40)/'A4打印'!O40</f>
        <v>-0.042652547007722995</v>
      </c>
      <c r="P39">
        <f>('A4打印'!P39-'A4打印'!P40)/'A4打印'!P40</f>
        <v>-0.019847516972256368</v>
      </c>
      <c r="Q39">
        <f>('A4打印'!Q39-'A4打印'!Q40)/'A4打印'!Q40</f>
        <v>-0.011558542990154252</v>
      </c>
      <c r="R39">
        <f>('A4打印'!R39-'A4打印'!R40)/'A4打印'!R40</f>
        <v>-0.038011971251424866</v>
      </c>
      <c r="S39">
        <f>('A4打印'!S39-'A4打印'!S40)/'A4打印'!S40</f>
        <v>-0.12894622794675348</v>
      </c>
      <c r="T39">
        <f>('A4打印'!T39-'A4打印'!T40)/'A4打印'!T40</f>
        <v>-0.0571511029593258</v>
      </c>
      <c r="U39">
        <f>('A4打印'!U39-'A4打印'!U40)/'A4打印'!U40</f>
        <v>-0.04809285297306985</v>
      </c>
      <c r="V39">
        <f>('A4打印'!V39-'A4打印'!V40)/'A4打印'!V40</f>
        <v>-0.00818853426778187</v>
      </c>
      <c r="W39">
        <f>('A4打印'!W39-'A4打印'!W40)/'A4打印'!W40</f>
        <v>-0.0015105085622243335</v>
      </c>
      <c r="X39">
        <f>('A4打印'!X39-'A4打印'!X40)/'A4打印'!X40</f>
        <v>-0.024451483572597726</v>
      </c>
      <c r="Y39">
        <f>('A4打印'!Y39-'A4打印'!Y40)/'A4打印'!Y40</f>
        <v>-0.009331133067166573</v>
      </c>
      <c r="Z39">
        <f>('A4打印'!Z39-'A4打印'!Z40)/'A4打印'!Z40</f>
        <v>-0.03552679050676138</v>
      </c>
      <c r="AA39">
        <f>('A4打印'!AA39-'A4打印'!AA40)/'A4打印'!AA40</f>
        <v>-0.09225667101805135</v>
      </c>
      <c r="AB39">
        <f>('A4打印'!AB39-'A4打印'!AB40)/'A4打印'!AB40</f>
        <v>-0.007236587702209772</v>
      </c>
      <c r="AC39">
        <f>('A4打印'!AC39-'A4打印'!AC40)/'A4打印'!AC40</f>
        <v>-0.042681885742242916</v>
      </c>
    </row>
    <row r="42" spans="1:13" ht="15.75">
      <c r="A42" t="s">
        <v>1</v>
      </c>
      <c r="B42" t="s">
        <v>135</v>
      </c>
      <c r="C42" t="s">
        <v>136</v>
      </c>
      <c r="D42" t="s">
        <v>137</v>
      </c>
      <c r="E42" t="s">
        <v>138</v>
      </c>
      <c r="F42" t="s">
        <v>139</v>
      </c>
      <c r="G42" t="s">
        <v>140</v>
      </c>
      <c r="H42" t="s">
        <v>141</v>
      </c>
      <c r="I42" t="s">
        <v>142</v>
      </c>
      <c r="J42" t="s">
        <v>143</v>
      </c>
      <c r="K42" t="s">
        <v>144</v>
      </c>
      <c r="L42" t="s">
        <v>145</v>
      </c>
      <c r="M42" t="s">
        <v>146</v>
      </c>
    </row>
    <row r="43" spans="1:13" ht="15.75">
      <c r="A43" t="s">
        <v>173</v>
      </c>
      <c r="B43">
        <f>('A4打印'!B43-'A4打印'!B45)/'A4打印'!B45</f>
        <v>0.0091239167021189</v>
      </c>
      <c r="C43">
        <f>('A4打印'!C43-'A4打印'!C45)/'A4打印'!C45</f>
        <v>0.00016479698723948017</v>
      </c>
      <c r="D43">
        <f>('A4打印'!D43-'A4打印'!D45)/'A4打印'!D45</f>
        <v>0.016346519894791026</v>
      </c>
      <c r="E43">
        <f>('A4打印'!E43-'A4打印'!E45)/'A4打印'!E45</f>
        <v>0.004216941878638392</v>
      </c>
      <c r="F43">
        <f>('A4打印'!F43-'A4打印'!F45)/'A4打印'!F45</f>
        <v>0.018108650529488398</v>
      </c>
      <c r="G43">
        <f>('A4打印'!G43-'A4打印'!G45)/'A4打印'!G45</f>
        <v>-0.009035892350860603</v>
      </c>
      <c r="H43">
        <f>('A4打印'!H43-'A4打印'!H45)/'A4打印'!H45</f>
        <v>0.03975536515207808</v>
      </c>
      <c r="I43">
        <f>('A4打印'!I43-'A4打印'!I45)/'A4打印'!I45</f>
        <v>0.008484816915066288</v>
      </c>
      <c r="J43">
        <f>('A4打印'!J43-'A4打印'!J45)/'A4打印'!J45</f>
        <v>-0.1785605533435533</v>
      </c>
      <c r="K43">
        <f>('A4打印'!K43-'A4打印'!K45)/'A4打印'!K45</f>
        <v>-0.003325092286975346</v>
      </c>
      <c r="L43">
        <f>('A4打印'!L43-'A4打印'!L45)/'A4打印'!L45</f>
        <v>-0.07861194761537933</v>
      </c>
      <c r="M43">
        <f>('A4打印'!M43-'A4打印'!M45)/'A4打印'!M45</f>
        <v>0.016470094508642213</v>
      </c>
    </row>
    <row r="44" spans="1:13" ht="15.75">
      <c r="A44" t="s">
        <v>171</v>
      </c>
      <c r="B44">
        <f>('A4打印'!B44-'A4打印'!B45)/'A4打印'!B45</f>
        <v>-0.020135219242365787</v>
      </c>
      <c r="C44">
        <f>('A4打印'!C44-'A4打印'!C45)/'A4打印'!C45</f>
        <v>-0.03002845753016642</v>
      </c>
      <c r="D44">
        <f>('A4打印'!D44-'A4打印'!D45)/'A4打印'!D45</f>
        <v>-0.03375946722973502</v>
      </c>
      <c r="E44">
        <f>('A4打印'!E44-'A4打印'!E45)/'A4打印'!E45</f>
        <v>-0.03476619184231597</v>
      </c>
      <c r="F44">
        <f>('A4打印'!F44-'A4打印'!F45)/'A4打印'!F45</f>
        <v>-0.042073879330945314</v>
      </c>
      <c r="G44">
        <f>('A4打印'!G44-'A4打印'!G45)/'A4打印'!G45</f>
        <v>-0.04237983755589685</v>
      </c>
      <c r="H44">
        <f>('A4打印'!H44-'A4打印'!H45)/'A4打印'!H45</f>
        <v>-0.03351394287527108</v>
      </c>
      <c r="I44">
        <f>('A4打印'!I44-'A4打印'!I45)/'A4打印'!I45</f>
        <v>-0.03684281730021036</v>
      </c>
      <c r="J44">
        <f>('A4打印'!J44-'A4打印'!J45)/'A4打印'!J45</f>
        <v>0.005972518628251099</v>
      </c>
      <c r="K44">
        <f>('A4打印'!K44-'A4打印'!K45)/'A4打印'!K45</f>
        <v>-0.009464986705968539</v>
      </c>
      <c r="L44">
        <f>('A4打印'!L44-'A4打印'!L45)/'A4打印'!L45</f>
        <v>-0.06242562492758649</v>
      </c>
      <c r="M44">
        <f>('A4打印'!M44-'A4打印'!M45)/'A4打印'!M45</f>
        <v>-0.03563384119885816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楼春鸣</dc:creator>
  <cp:keywords/>
  <dc:description/>
  <cp:lastModifiedBy>xudieyun</cp:lastModifiedBy>
  <cp:lastPrinted>2018-01-20T10:43:27Z</cp:lastPrinted>
  <dcterms:created xsi:type="dcterms:W3CDTF">2012-01-13T01:25:52Z</dcterms:created>
  <dcterms:modified xsi:type="dcterms:W3CDTF">2018-02-28T07:06:23Z</dcterms:modified>
  <cp:category/>
  <cp:version/>
  <cp:contentType/>
  <cp:contentStatus/>
</cp:coreProperties>
</file>